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załącznik nr 1" sheetId="1" r:id="rId1"/>
    <sheet name="załącznik nr 2" sheetId="2" r:id="rId2"/>
    <sheet name="załącznik nr 3" sheetId="3" r:id="rId3"/>
  </sheets>
  <calcPr calcId="145621"/>
</workbook>
</file>

<file path=xl/calcChain.xml><?xml version="1.0" encoding="utf-8"?>
<calcChain xmlns="http://schemas.openxmlformats.org/spreadsheetml/2006/main">
  <c r="C5" i="3" l="1"/>
  <c r="C4" i="3"/>
  <c r="C3" i="3" l="1"/>
  <c r="C6" i="3" s="1"/>
  <c r="Q37" i="2" l="1"/>
  <c r="O37" i="2"/>
  <c r="P37" i="2"/>
  <c r="O38" i="2"/>
  <c r="P38" i="2"/>
  <c r="N38" i="2"/>
  <c r="N37" i="2"/>
  <c r="M38" i="2"/>
  <c r="M37" i="2"/>
  <c r="L37" i="2"/>
  <c r="L38" i="2"/>
  <c r="K38" i="2"/>
  <c r="K37" i="2"/>
  <c r="J38" i="2"/>
  <c r="J37" i="2"/>
  <c r="I37" i="2"/>
  <c r="I38" i="2"/>
  <c r="H38" i="2"/>
  <c r="H37" i="2"/>
  <c r="D37" i="2"/>
  <c r="E37" i="2"/>
  <c r="F37" i="2"/>
  <c r="G37" i="2"/>
  <c r="D38" i="2"/>
  <c r="E38" i="2"/>
  <c r="F38" i="2"/>
  <c r="G38" i="2"/>
  <c r="C38" i="2"/>
  <c r="C37" i="2"/>
  <c r="E11" i="2"/>
  <c r="E7" i="2"/>
  <c r="E8" i="2"/>
  <c r="E9" i="2"/>
  <c r="E10" i="2"/>
  <c r="E6" i="2"/>
  <c r="D11" i="2"/>
  <c r="C11" i="2"/>
  <c r="Q37" i="1"/>
  <c r="O37" i="1"/>
  <c r="P37" i="1"/>
  <c r="O38" i="1"/>
  <c r="P38" i="1"/>
  <c r="N38" i="1"/>
  <c r="N37" i="1"/>
  <c r="M38" i="1"/>
  <c r="M37" i="1"/>
  <c r="L37" i="1"/>
  <c r="L38" i="1"/>
  <c r="K38" i="1"/>
  <c r="K37" i="1"/>
  <c r="J38" i="1"/>
  <c r="J37" i="1"/>
  <c r="I37" i="1"/>
  <c r="I38" i="1"/>
  <c r="H38" i="1"/>
  <c r="H37" i="1"/>
  <c r="D37" i="1"/>
  <c r="E37" i="1"/>
  <c r="F37" i="1"/>
  <c r="G37" i="1"/>
  <c r="D38" i="1"/>
  <c r="E38" i="1"/>
  <c r="F38" i="1"/>
  <c r="G38" i="1"/>
  <c r="C38" i="1"/>
  <c r="C37" i="1"/>
  <c r="F11" i="1"/>
  <c r="E7" i="1"/>
  <c r="E8" i="1"/>
  <c r="E9" i="1"/>
  <c r="E10" i="1"/>
  <c r="E6" i="1"/>
  <c r="D11" i="1"/>
  <c r="C11" i="1"/>
  <c r="B11" i="1"/>
  <c r="E11" i="1" l="1"/>
  <c r="I10" i="2"/>
  <c r="I7" i="2"/>
  <c r="I6" i="2"/>
  <c r="I10" i="1"/>
  <c r="I7" i="1"/>
  <c r="I6" i="1"/>
</calcChain>
</file>

<file path=xl/sharedStrings.xml><?xml version="1.0" encoding="utf-8"?>
<sst xmlns="http://schemas.openxmlformats.org/spreadsheetml/2006/main" count="396" uniqueCount="95">
  <si>
    <t>Załącznik nr 1  "Wyprawka szkolna" w 2014 r. -  dane z realizacji programu.</t>
  </si>
  <si>
    <t>data …………….</t>
  </si>
  <si>
    <t>GMINA</t>
  </si>
  <si>
    <t>grupa*</t>
  </si>
  <si>
    <t>Liczba uczniów rozpoczynających w roku szkolnym 2014/2015 naukę</t>
  </si>
  <si>
    <t>Liczba uczniów, którzy otrzymali dofinansowanie poza kryterium dochodowym (5%)</t>
  </si>
  <si>
    <t>Liczba uczniów, którzy otrzymali dofinansowania na podstawie kryterium dochodowego</t>
  </si>
  <si>
    <t>RAZEM
(3+4)</t>
  </si>
  <si>
    <t>rozliczona dotacja</t>
  </si>
  <si>
    <t>w klasach II szkoły podstawowej</t>
  </si>
  <si>
    <t>w klasach III szkoły podstawowej</t>
  </si>
  <si>
    <t>w klasach VI szkoły podstawowej</t>
  </si>
  <si>
    <t>w klasach III zasadniczej szkoły zawodowej</t>
  </si>
  <si>
    <t>w klasach III liceów i techników</t>
  </si>
  <si>
    <t>Ogółem</t>
  </si>
  <si>
    <t>* oraz odpowiednich klas szkół artystycznych  prowadzonych przez ministra właściwego do spraw kultury i dziedzictwa narodowego</t>
  </si>
  <si>
    <t>oraz szkół prowadzonych przez Ministra Rolnictwa i Rozwoju Wsi</t>
  </si>
  <si>
    <t>Nazwa typu jednostek</t>
  </si>
  <si>
    <t xml:space="preserve">rodzaj szkoły </t>
  </si>
  <si>
    <t>Liczba uczniów posiadających orzeczenie o potrzebie kształcenia specjalnego, o którym mowa w art. 71b ust. 3 ustawy z dnia 7 września 1991 r. o systemie oświaty, uczęszczających w roku szkolnym 2014/2015 do szkół dla dzieci i młodzieży: szkół podstawowych, z wyjątkiem klasy I, gimnazjów,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ogólnokształcących szkół muzycznych II stopnia, ogólnokształcących szkół sztuk pięknych, liceów plastycznych lub ogólnokształcących szkół baletowych.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</si>
  <si>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</si>
  <si>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</si>
  <si>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</si>
  <si>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</si>
  <si>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</si>
  <si>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</si>
  <si>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umysłowe w stopniu umiarkowanym lub znacznym, uczęszczający w roku szkolnym 2014/2015 do klasy 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</si>
  <si>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>z upośl. umysłowym w st. umiarkowanym lub znacznym z wyjątkiem uczniów szkół przysposabiających do pracy**</t>
  </si>
  <si>
    <t>uczniowie  w szkołach specjalnych przysposabiających do pracy</t>
  </si>
  <si>
    <t>planowana dotacja (ogółem dla uczniów z orzeczeniem o potrzebie kształcenia specjalnego)</t>
  </si>
  <si>
    <t xml:space="preserve">rodzaj podręcznika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</si>
  <si>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</si>
  <si>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</si>
  <si>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</si>
  <si>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</si>
  <si>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</si>
  <si>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</si>
  <si>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</si>
  <si>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</si>
  <si>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</si>
  <si>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</si>
  <si>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</si>
  <si>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</si>
  <si>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</si>
  <si>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</si>
  <si>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</si>
  <si>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</si>
  <si>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tylko do kształcenia ogólnego </t>
  </si>
  <si>
    <t>łączony (podręczniki do kształcenia ogólnego i specjalnego)</t>
  </si>
  <si>
    <t xml:space="preserve">tylko do kształcenia specjalnego </t>
  </si>
  <si>
    <t>zakup materiałów edukacyjnych</t>
  </si>
  <si>
    <t>podręczniki lub materiały edukacyjne</t>
  </si>
  <si>
    <t>Szkoła podstawowa klasa I</t>
  </si>
  <si>
    <t>ogólnodostępna</t>
  </si>
  <si>
    <t>x</t>
  </si>
  <si>
    <t>specjalna</t>
  </si>
  <si>
    <t>Szkoła podstawowa 
klasy II-III*</t>
  </si>
  <si>
    <t>Szkoła podstawowa 
klasy IV-VI*</t>
  </si>
  <si>
    <t>Gimnazjum*</t>
  </si>
  <si>
    <t>Zasadnicza szkoła zawodowa*</t>
  </si>
  <si>
    <t>X</t>
  </si>
  <si>
    <t>Liceum ogólnokształcące*</t>
  </si>
  <si>
    <t>Liceum profilowane*</t>
  </si>
  <si>
    <t>Technikum*</t>
  </si>
  <si>
    <t>Technikum uzupełniające *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</si>
  <si>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</si>
  <si>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</si>
  <si>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</si>
  <si>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</si>
  <si>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</si>
  <si>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</si>
  <si>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</si>
  <si>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Załącznik nr 2 "Wyprawka szkolna" w 2014 r. -  dane z realizacji programu.</t>
  </si>
  <si>
    <t>Wysokość dofinansowania uczniów, którzy otrzymali pomoc poza kryterium dochodowym (5%)</t>
  </si>
  <si>
    <t>Wysokość dofinansowania  uczniów, którzy otrzymali pomoc na podstawie kryterium dochodowego</t>
  </si>
  <si>
    <t>Wysokość dofinansowania dla uczniów posiadających orzeczenie o potrzebie kształcenia specjalnego, o którym mowa w art. 71b ust. 3 ustawy z dnia 7 września 1991 r. o systemie oświaty, uczęszczających w roku szkolnym 2014/2015 do szkół dla dzieci i młodzieży: szkół podstawowych, z wyjątkiem klasy I, gimnazjów,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sprzężonymi, lub do ogólnokształcących szkół muzycznych I stopnia, z wyjątkiem klasy I, ogólnokształcących szkół muzycznych II stopnia, ogólnokształcących szkół sztuk pięknych, liceów plastycznych lub ogólnokształcących szkół baletowych.</t>
  </si>
  <si>
    <t>Rozliczona dotacja (ogółem dla uczniów z orzeczeniem o potrzebie kształcenia specjalnego)</t>
  </si>
  <si>
    <t>proszę zaktualizować adres mailowy</t>
  </si>
  <si>
    <t>TABELA 5. Rozliczenie dotacji (w groszach)</t>
  </si>
  <si>
    <t>1.</t>
  </si>
  <si>
    <t>Przyznana kwota dotacji</t>
  </si>
  <si>
    <t>2.</t>
  </si>
  <si>
    <t>Razem wykorzystana dotacja
(suma wierszy a+b)</t>
  </si>
  <si>
    <t>a.</t>
  </si>
  <si>
    <t>wykazana w tabeli nr 2 (kolumna 4)</t>
  </si>
  <si>
    <t>b.</t>
  </si>
  <si>
    <t>wykazana w tabeli nr 4 (ogółem kwota wykorzystanej dotacji)</t>
  </si>
  <si>
    <t>3.</t>
  </si>
  <si>
    <t xml:space="preserve">Kwota dotacji do zwrotu </t>
  </si>
  <si>
    <t>Oświadczam, że dotacja została wykorzystana zgodnie z przeznaczeniem.</t>
  </si>
  <si>
    <t>…………………………………………</t>
  </si>
  <si>
    <t>dane kontaktowe:</t>
  </si>
  <si>
    <t>telefon: …………………………………………………..</t>
  </si>
  <si>
    <t xml:space="preserve">e-mail:                        </t>
  </si>
  <si>
    <t>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</si>
</sst>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0"/>
      <name val="Arial"/>
      <charset val="238"/>
    </font>
    <font>
      <sz val="12"/>
      <color theme="1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0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0" fillId="2" borderId="0" applyNumberFormat="0" applyBorder="0" applyAlignment="0" applyProtection="0"/>
  </cellStyleXfs>
  <cellXfs count="213">
    <xf numFmtId="0" fontId="0" fillId="0" borderId="0" xfId="0"/>
    <xf numFmtId="1" fontId="2" fillId="4" borderId="1" xfId="5" applyNumberForma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protection locked="0"/>
    </xf>
    <xf numFmtId="0" fontId="4" fillId="0" borderId="11" xfId="2" applyFont="1" applyBorder="1" applyAlignment="1" applyProtection="1">
      <protection locked="0"/>
    </xf>
    <xf numFmtId="0" fontId="4" fillId="0" borderId="12" xfId="2" applyFont="1" applyBorder="1" applyAlignment="1" applyProtection="1">
      <protection locked="0"/>
    </xf>
    <xf numFmtId="0" fontId="3" fillId="0" borderId="0" xfId="2" applyFont="1" applyProtection="1"/>
    <xf numFmtId="0" fontId="1" fillId="0" borderId="0" xfId="2" applyProtection="1"/>
    <xf numFmtId="0" fontId="0" fillId="0" borderId="0" xfId="0" applyProtection="1"/>
    <xf numFmtId="14" fontId="0" fillId="0" borderId="0" xfId="0" applyNumberFormat="1" applyProtection="1"/>
    <xf numFmtId="0" fontId="3" fillId="0" borderId="0" xfId="2" applyFont="1" applyAlignment="1" applyProtection="1">
      <alignment horizontal="center"/>
    </xf>
    <xf numFmtId="0" fontId="1" fillId="0" borderId="0" xfId="2" applyAlignment="1" applyProtection="1">
      <alignment horizontal="center"/>
    </xf>
    <xf numFmtId="0" fontId="6" fillId="0" borderId="7" xfId="3" applyFont="1" applyBorder="1" applyAlignment="1" applyProtection="1">
      <alignment horizontal="center" vertical="center" wrapText="1"/>
    </xf>
    <xf numFmtId="0" fontId="6" fillId="0" borderId="8" xfId="3" applyFont="1" applyBorder="1" applyAlignment="1" applyProtection="1">
      <alignment horizontal="center" vertical="center" wrapText="1"/>
    </xf>
    <xf numFmtId="0" fontId="6" fillId="0" borderId="9" xfId="3" applyFont="1" applyBorder="1" applyAlignment="1" applyProtection="1">
      <alignment horizontal="center" vertical="center" wrapText="1"/>
    </xf>
    <xf numFmtId="0" fontId="6" fillId="0" borderId="13" xfId="3" applyFont="1" applyBorder="1" applyAlignment="1" applyProtection="1">
      <alignment horizontal="center" vertical="center" wrapText="1"/>
    </xf>
    <xf numFmtId="0" fontId="6" fillId="0" borderId="14" xfId="3" applyFont="1" applyBorder="1" applyAlignment="1" applyProtection="1">
      <alignment horizontal="center" vertical="center" wrapText="1"/>
    </xf>
    <xf numFmtId="0" fontId="6" fillId="0" borderId="15" xfId="3" applyFont="1" applyBorder="1" applyAlignment="1" applyProtection="1">
      <alignment horizontal="center" vertical="center" wrapText="1"/>
    </xf>
    <xf numFmtId="0" fontId="6" fillId="0" borderId="5" xfId="3" applyFont="1" applyBorder="1" applyAlignment="1" applyProtection="1">
      <alignment horizontal="center" vertical="center" wrapText="1"/>
    </xf>
    <xf numFmtId="1" fontId="1" fillId="0" borderId="2" xfId="3" applyNumberFormat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3" borderId="6" xfId="4" applyBorder="1" applyAlignment="1" applyProtection="1">
      <alignment horizontal="center" vertical="center" wrapText="1"/>
    </xf>
    <xf numFmtId="1" fontId="7" fillId="3" borderId="3" xfId="4" applyNumberFormat="1" applyBorder="1" applyAlignment="1" applyProtection="1">
      <alignment horizontal="center" vertical="center" wrapText="1"/>
    </xf>
    <xf numFmtId="1" fontId="7" fillId="3" borderId="4" xfId="4" applyNumberFormat="1" applyBorder="1" applyAlignment="1" applyProtection="1">
      <alignment horizontal="center" vertical="center" wrapText="1"/>
    </xf>
    <xf numFmtId="0" fontId="6" fillId="0" borderId="0" xfId="0" applyFont="1" applyProtection="1"/>
    <xf numFmtId="1" fontId="1" fillId="0" borderId="0" xfId="3" applyNumberFormat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0" fillId="0" borderId="33" xfId="0" applyBorder="1" applyProtection="1"/>
    <xf numFmtId="49" fontId="8" fillId="0" borderId="33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</xf>
    <xf numFmtId="49" fontId="8" fillId="7" borderId="19" xfId="0" applyNumberFormat="1" applyFont="1" applyFill="1" applyBorder="1" applyAlignment="1" applyProtection="1">
      <alignment horizontal="center" vertical="center"/>
    </xf>
    <xf numFmtId="3" fontId="8" fillId="7" borderId="30" xfId="0" applyNumberFormat="1" applyFont="1" applyFill="1" applyBorder="1" applyAlignment="1" applyProtection="1">
      <alignment horizontal="center" vertical="center"/>
    </xf>
    <xf numFmtId="3" fontId="8" fillId="7" borderId="19" xfId="0" applyNumberFormat="1" applyFont="1" applyFill="1" applyBorder="1" applyAlignment="1" applyProtection="1">
      <alignment horizontal="center" vertical="center"/>
    </xf>
    <xf numFmtId="3" fontId="8" fillId="7" borderId="21" xfId="0" applyNumberFormat="1" applyFont="1" applyFill="1" applyBorder="1" applyAlignment="1" applyProtection="1">
      <alignment horizontal="center" vertical="center"/>
    </xf>
    <xf numFmtId="49" fontId="8" fillId="7" borderId="44" xfId="0" applyNumberFormat="1" applyFont="1" applyFill="1" applyBorder="1" applyAlignment="1" applyProtection="1">
      <alignment horizontal="center" vertical="center"/>
    </xf>
    <xf numFmtId="3" fontId="8" fillId="7" borderId="29" xfId="0" applyNumberFormat="1" applyFont="1" applyFill="1" applyBorder="1" applyAlignment="1" applyProtection="1">
      <alignment horizontal="center" vertical="center"/>
    </xf>
    <xf numFmtId="3" fontId="8" fillId="7" borderId="44" xfId="0" applyNumberFormat="1" applyFont="1" applyFill="1" applyBorder="1" applyAlignment="1" applyProtection="1">
      <alignment horizontal="center" vertical="center"/>
    </xf>
    <xf numFmtId="3" fontId="8" fillId="7" borderId="51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49" fontId="8" fillId="0" borderId="27" xfId="0" applyNumberFormat="1" applyFont="1" applyFill="1" applyBorder="1" applyAlignment="1" applyProtection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 wrapText="1"/>
    </xf>
    <xf numFmtId="49" fontId="8" fillId="0" borderId="48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/>
    </xf>
    <xf numFmtId="3" fontId="8" fillId="0" borderId="30" xfId="0" applyNumberFormat="1" applyFont="1" applyFill="1" applyBorder="1" applyAlignment="1" applyProtection="1">
      <alignment horizontal="center" vertical="center"/>
    </xf>
    <xf numFmtId="3" fontId="8" fillId="0" borderId="19" xfId="0" applyNumberFormat="1" applyFont="1" applyFill="1" applyBorder="1" applyAlignment="1" applyProtection="1">
      <alignment horizontal="center" vertical="center"/>
    </xf>
    <xf numFmtId="49" fontId="8" fillId="0" borderId="46" xfId="0" applyNumberFormat="1" applyFont="1" applyFill="1" applyBorder="1" applyAlignment="1" applyProtection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/>
    </xf>
    <xf numFmtId="3" fontId="8" fillId="0" borderId="46" xfId="0" applyNumberFormat="1" applyFont="1" applyFill="1" applyBorder="1" applyAlignment="1" applyProtection="1">
      <alignment horizontal="center" vertical="center"/>
    </xf>
    <xf numFmtId="49" fontId="8" fillId="7" borderId="43" xfId="0" applyNumberFormat="1" applyFont="1" applyFill="1" applyBorder="1" applyAlignment="1" applyProtection="1">
      <alignment horizontal="center" vertical="center"/>
    </xf>
    <xf numFmtId="3" fontId="8" fillId="7" borderId="27" xfId="0" applyNumberFormat="1" applyFont="1" applyFill="1" applyBorder="1" applyAlignment="1" applyProtection="1">
      <alignment horizontal="center" vertical="center"/>
    </xf>
    <xf numFmtId="3" fontId="8" fillId="7" borderId="43" xfId="0" applyNumberFormat="1" applyFont="1" applyFill="1" applyBorder="1" applyAlignment="1" applyProtection="1">
      <alignment horizontal="center" vertical="center"/>
    </xf>
    <xf numFmtId="3" fontId="8" fillId="7" borderId="48" xfId="0" applyNumberFormat="1" applyFont="1" applyFill="1" applyBorder="1" applyAlignment="1" applyProtection="1">
      <alignment horizontal="center" vertical="center"/>
    </xf>
    <xf numFmtId="3" fontId="8" fillId="0" borderId="48" xfId="0" applyNumberFormat="1" applyFont="1" applyFill="1" applyBorder="1" applyAlignment="1" applyProtection="1">
      <alignment horizontal="center" vertical="center"/>
    </xf>
    <xf numFmtId="49" fontId="8" fillId="7" borderId="46" xfId="0" applyNumberFormat="1" applyFont="1" applyFill="1" applyBorder="1" applyAlignment="1" applyProtection="1">
      <alignment horizontal="center" vertical="center"/>
    </xf>
    <xf numFmtId="3" fontId="8" fillId="7" borderId="31" xfId="0" applyNumberFormat="1" applyFont="1" applyFill="1" applyBorder="1" applyAlignment="1" applyProtection="1">
      <alignment horizontal="center" vertical="center"/>
    </xf>
    <xf numFmtId="3" fontId="8" fillId="7" borderId="46" xfId="0" applyNumberFormat="1" applyFont="1" applyFill="1" applyBorder="1" applyAlignment="1" applyProtection="1">
      <alignment horizontal="center" vertical="center"/>
    </xf>
    <xf numFmtId="49" fontId="10" fillId="2" borderId="43" xfId="8" applyNumberFormat="1" applyBorder="1" applyAlignment="1" applyProtection="1">
      <alignment horizontal="center" vertical="center"/>
    </xf>
    <xf numFmtId="3" fontId="10" fillId="2" borderId="27" xfId="8" applyNumberFormat="1" applyBorder="1" applyAlignment="1" applyProtection="1">
      <alignment horizontal="center" vertical="center"/>
    </xf>
    <xf numFmtId="3" fontId="10" fillId="2" borderId="47" xfId="8" applyNumberFormat="1" applyBorder="1" applyAlignment="1" applyProtection="1">
      <alignment horizontal="center" vertical="center"/>
    </xf>
    <xf numFmtId="49" fontId="10" fillId="2" borderId="16" xfId="8" applyNumberFormat="1" applyBorder="1" applyAlignment="1" applyProtection="1">
      <alignment horizontal="center" vertical="center"/>
    </xf>
    <xf numFmtId="3" fontId="10" fillId="2" borderId="42" xfId="8" applyNumberFormat="1" applyBorder="1" applyAlignment="1" applyProtection="1">
      <alignment horizontal="center" vertical="center"/>
    </xf>
    <xf numFmtId="3" fontId="10" fillId="2" borderId="53" xfId="8" applyNumberFormat="1" applyBorder="1" applyAlignment="1" applyProtection="1">
      <alignment horizontal="center" vertical="center"/>
    </xf>
    <xf numFmtId="0" fontId="2" fillId="6" borderId="35" xfId="7" applyBorder="1" applyProtection="1"/>
    <xf numFmtId="0" fontId="2" fillId="6" borderId="36" xfId="7" applyBorder="1" applyProtection="1"/>
    <xf numFmtId="0" fontId="2" fillId="6" borderId="37" xfId="7" applyBorder="1" applyProtection="1"/>
    <xf numFmtId="0" fontId="2" fillId="6" borderId="38" xfId="7" applyBorder="1" applyProtection="1"/>
    <xf numFmtId="0" fontId="2" fillId="6" borderId="0" xfId="7" applyBorder="1" applyProtection="1"/>
    <xf numFmtId="0" fontId="2" fillId="6" borderId="39" xfId="7" applyBorder="1" applyProtection="1"/>
    <xf numFmtId="0" fontId="2" fillId="6" borderId="40" xfId="7" applyBorder="1" applyProtection="1"/>
    <xf numFmtId="0" fontId="2" fillId="6" borderId="20" xfId="7" applyBorder="1" applyProtection="1"/>
    <xf numFmtId="0" fontId="2" fillId="6" borderId="41" xfId="7" applyBorder="1" applyProtection="1"/>
    <xf numFmtId="1" fontId="2" fillId="5" borderId="1" xfId="6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3" fontId="8" fillId="7" borderId="30" xfId="0" applyNumberFormat="1" applyFont="1" applyFill="1" applyBorder="1" applyAlignment="1" applyProtection="1">
      <alignment horizontal="center" vertical="center"/>
      <protection locked="0"/>
    </xf>
    <xf numFmtId="3" fontId="8" fillId="7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7" borderId="27" xfId="0" applyNumberFormat="1" applyFont="1" applyFill="1" applyBorder="1" applyAlignment="1" applyProtection="1">
      <alignment horizontal="center" vertical="center"/>
      <protection locked="0"/>
    </xf>
    <xf numFmtId="3" fontId="8" fillId="7" borderId="31" xfId="0" applyNumberFormat="1" applyFont="1" applyFill="1" applyBorder="1" applyAlignment="1" applyProtection="1">
      <alignment horizontal="center" vertical="center"/>
      <protection locked="0"/>
    </xf>
    <xf numFmtId="0" fontId="2" fillId="6" borderId="0" xfId="7" applyBorder="1" applyProtection="1">
      <protection locked="0"/>
    </xf>
    <xf numFmtId="0" fontId="2" fillId="6" borderId="39" xfId="7" applyBorder="1" applyProtection="1">
      <protection locked="0"/>
    </xf>
    <xf numFmtId="0" fontId="11" fillId="6" borderId="0" xfId="7" applyFont="1" applyBorder="1" applyProtection="1"/>
    <xf numFmtId="1" fontId="1" fillId="0" borderId="1" xfId="2" applyNumberFormat="1" applyBorder="1" applyProtection="1">
      <protection locked="0"/>
    </xf>
    <xf numFmtId="164" fontId="2" fillId="5" borderId="1" xfId="6" applyNumberFormat="1" applyBorder="1" applyAlignment="1" applyProtection="1">
      <alignment horizontal="center" vertical="center" wrapText="1"/>
      <protection locked="0"/>
    </xf>
    <xf numFmtId="164" fontId="7" fillId="3" borderId="3" xfId="4" applyNumberFormat="1" applyBorder="1" applyAlignment="1" applyProtection="1">
      <alignment horizontal="center" vertical="center" wrapText="1"/>
    </xf>
    <xf numFmtId="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30" xfId="0" applyNumberFormat="1" applyFont="1" applyFill="1" applyBorder="1" applyAlignment="1" applyProtection="1">
      <alignment horizontal="center" vertical="center"/>
      <protection locked="0"/>
    </xf>
    <xf numFmtId="1" fontId="8" fillId="7" borderId="29" xfId="0" applyNumberFormat="1" applyFont="1" applyFill="1" applyBorder="1" applyAlignment="1" applyProtection="1">
      <alignment horizontal="center" vertical="center"/>
      <protection locked="0"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1" fontId="8" fillId="0" borderId="31" xfId="0" applyNumberFormat="1" applyFont="1" applyFill="1" applyBorder="1" applyAlignment="1" applyProtection="1">
      <alignment horizontal="center" vertical="center"/>
      <protection locked="0"/>
    </xf>
    <xf numFmtId="1" fontId="8" fillId="7" borderId="27" xfId="0" applyNumberFormat="1" applyFont="1" applyFill="1" applyBorder="1" applyAlignment="1" applyProtection="1">
      <alignment horizontal="center" vertical="center"/>
      <protection locked="0"/>
    </xf>
    <xf numFmtId="1" fontId="8" fillId="7" borderId="31" xfId="0" applyNumberFormat="1" applyFont="1" applyFill="1" applyBorder="1" applyAlignment="1" applyProtection="1">
      <alignment horizontal="center" vertical="center"/>
      <protection locked="0"/>
    </xf>
    <xf numFmtId="1" fontId="10" fillId="2" borderId="27" xfId="8" applyNumberFormat="1" applyBorder="1" applyAlignment="1" applyProtection="1">
      <alignment horizontal="center" vertical="center"/>
    </xf>
    <xf numFmtId="1" fontId="10" fillId="2" borderId="42" xfId="8" applyNumberFormat="1" applyBorder="1" applyAlignment="1" applyProtection="1">
      <alignment horizontal="center" vertical="center"/>
    </xf>
    <xf numFmtId="1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19" xfId="0" applyNumberFormat="1" applyFont="1" applyFill="1" applyBorder="1" applyAlignment="1" applyProtection="1">
      <alignment horizontal="center" vertical="center"/>
      <protection locked="0"/>
    </xf>
    <xf numFmtId="1" fontId="8" fillId="7" borderId="44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21" xfId="0" applyNumberFormat="1" applyFont="1" applyFill="1" applyBorder="1" applyAlignment="1" applyProtection="1">
      <alignment horizontal="center" vertical="center"/>
      <protection locked="0"/>
    </xf>
    <xf numFmtId="1" fontId="8" fillId="7" borderId="51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51" xfId="0" applyNumberFormat="1" applyFont="1" applyFill="1" applyBorder="1" applyAlignment="1" applyProtection="1">
      <alignment horizontal="center" vertical="center"/>
      <protection locked="0"/>
    </xf>
    <xf numFmtId="1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horizontal="center" vertical="center"/>
    </xf>
    <xf numFmtId="164" fontId="2" fillId="4" borderId="1" xfId="5" applyNumberFormat="1" applyBorder="1" applyAlignment="1" applyProtection="1">
      <alignment horizontal="center" vertical="center" wrapText="1"/>
      <protection locked="0"/>
    </xf>
    <xf numFmtId="164" fontId="1" fillId="0" borderId="2" xfId="3" applyNumberFormat="1" applyBorder="1" applyAlignment="1" applyProtection="1">
      <alignment horizontal="center" vertical="center" wrapText="1"/>
    </xf>
    <xf numFmtId="164" fontId="7" fillId="3" borderId="4" xfId="4" applyNumberFormat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30" xfId="0" applyNumberFormat="1" applyFont="1" applyFill="1" applyBorder="1" applyAlignment="1" applyProtection="1">
      <alignment horizontal="center" vertical="center"/>
      <protection locked="0"/>
    </xf>
    <xf numFmtId="164" fontId="8" fillId="7" borderId="19" xfId="0" applyNumberFormat="1" applyFont="1" applyFill="1" applyBorder="1" applyAlignment="1" applyProtection="1">
      <alignment horizontal="center" vertical="center"/>
      <protection locked="0"/>
    </xf>
    <xf numFmtId="164" fontId="8" fillId="7" borderId="29" xfId="0" applyNumberFormat="1" applyFont="1" applyFill="1" applyBorder="1" applyAlignment="1" applyProtection="1">
      <alignment horizontal="center" vertical="center"/>
      <protection locked="0"/>
    </xf>
    <xf numFmtId="164" fontId="8" fillId="7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46" xfId="0" applyNumberFormat="1" applyFont="1" applyFill="1" applyBorder="1" applyAlignment="1" applyProtection="1">
      <alignment horizontal="center" vertical="center"/>
      <protection locked="0"/>
    </xf>
    <xf numFmtId="164" fontId="8" fillId="7" borderId="27" xfId="0" applyNumberFormat="1" applyFont="1" applyFill="1" applyBorder="1" applyAlignment="1" applyProtection="1">
      <alignment horizontal="center" vertical="center"/>
      <protection locked="0"/>
    </xf>
    <xf numFmtId="164" fontId="8" fillId="7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21" xfId="0" applyNumberFormat="1" applyFont="1" applyFill="1" applyBorder="1" applyAlignment="1" applyProtection="1">
      <alignment horizontal="center" vertical="center"/>
      <protection locked="0"/>
    </xf>
    <xf numFmtId="164" fontId="8" fillId="7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164" fontId="10" fillId="2" borderId="27" xfId="8" applyNumberFormat="1" applyBorder="1" applyAlignment="1" applyProtection="1">
      <alignment horizontal="center" vertical="center"/>
    </xf>
    <xf numFmtId="164" fontId="10" fillId="2" borderId="47" xfId="8" applyNumberFormat="1" applyBorder="1" applyAlignment="1" applyProtection="1">
      <alignment horizontal="center" vertical="center"/>
    </xf>
    <xf numFmtId="164" fontId="10" fillId="2" borderId="42" xfId="8" applyNumberFormat="1" applyBorder="1" applyAlignment="1" applyProtection="1">
      <alignment horizontal="center" vertical="center"/>
    </xf>
    <xf numFmtId="164" fontId="10" fillId="2" borderId="53" xfId="8" applyNumberFormat="1" applyBorder="1" applyAlignment="1" applyProtection="1">
      <alignment horizontal="center" vertical="center"/>
    </xf>
    <xf numFmtId="44" fontId="4" fillId="0" borderId="1" xfId="0" applyNumberFormat="1" applyFont="1" applyBorder="1" applyProtection="1">
      <protection locked="0"/>
    </xf>
    <xf numFmtId="0" fontId="13" fillId="8" borderId="0" xfId="7" applyFont="1" applyFill="1" applyBorder="1" applyProtection="1">
      <protection locked="0"/>
    </xf>
    <xf numFmtId="0" fontId="12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4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44" fontId="12" fillId="0" borderId="1" xfId="0" applyNumberFormat="1" applyFont="1" applyBorder="1" applyProtection="1"/>
    <xf numFmtId="0" fontId="12" fillId="0" borderId="1" xfId="0" applyFont="1" applyBorder="1" applyAlignment="1" applyProtection="1">
      <alignment wrapText="1"/>
    </xf>
    <xf numFmtId="0" fontId="12" fillId="0" borderId="0" xfId="0" applyFont="1" applyAlignment="1" applyProtection="1">
      <alignment horizontal="center" vertical="center"/>
    </xf>
    <xf numFmtId="0" fontId="13" fillId="8" borderId="35" xfId="7" applyFont="1" applyFill="1" applyBorder="1" applyProtection="1"/>
    <xf numFmtId="0" fontId="13" fillId="8" borderId="36" xfId="7" applyFont="1" applyFill="1" applyBorder="1" applyProtection="1"/>
    <xf numFmtId="0" fontId="14" fillId="8" borderId="37" xfId="0" applyFont="1" applyFill="1" applyBorder="1" applyProtection="1"/>
    <xf numFmtId="0" fontId="13" fillId="8" borderId="38" xfId="7" applyFont="1" applyFill="1" applyBorder="1" applyProtection="1"/>
    <xf numFmtId="0" fontId="13" fillId="8" borderId="0" xfId="7" applyFont="1" applyFill="1" applyBorder="1" applyProtection="1"/>
    <xf numFmtId="0" fontId="14" fillId="8" borderId="39" xfId="0" applyFont="1" applyFill="1" applyBorder="1" applyProtection="1"/>
    <xf numFmtId="0" fontId="13" fillId="8" borderId="40" xfId="7" applyFont="1" applyFill="1" applyBorder="1" applyProtection="1"/>
    <xf numFmtId="0" fontId="13" fillId="8" borderId="20" xfId="7" applyFont="1" applyFill="1" applyBorder="1" applyProtection="1"/>
    <xf numFmtId="0" fontId="14" fillId="8" borderId="41" xfId="0" applyFont="1" applyFill="1" applyBorder="1" applyProtection="1"/>
    <xf numFmtId="49" fontId="8" fillId="0" borderId="30" xfId="0" applyNumberFormat="1" applyFont="1" applyFill="1" applyBorder="1" applyAlignment="1" applyProtection="1">
      <alignment horizontal="left" vertical="center" wrapText="1"/>
    </xf>
    <xf numFmtId="49" fontId="8" fillId="0" borderId="31" xfId="0" applyNumberFormat="1" applyFont="1" applyFill="1" applyBorder="1" applyAlignment="1" applyProtection="1">
      <alignment horizontal="left" vertical="center" wrapText="1"/>
    </xf>
    <xf numFmtId="49" fontId="8" fillId="7" borderId="27" xfId="0" applyNumberFormat="1" applyFont="1" applyFill="1" applyBorder="1" applyAlignment="1" applyProtection="1">
      <alignment horizontal="left" vertical="center" wrapText="1"/>
    </xf>
    <xf numFmtId="49" fontId="8" fillId="7" borderId="29" xfId="0" applyNumberFormat="1" applyFont="1" applyFill="1" applyBorder="1" applyAlignment="1" applyProtection="1">
      <alignment horizontal="left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8" fillId="7" borderId="30" xfId="0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49" fontId="10" fillId="2" borderId="43" xfId="8" applyNumberFormat="1" applyBorder="1" applyAlignment="1" applyProtection="1">
      <alignment horizontal="right" vertical="center"/>
    </xf>
    <xf numFmtId="49" fontId="10" fillId="2" borderId="44" xfId="8" applyNumberFormat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34" xfId="0" applyNumberFormat="1" applyFont="1" applyFill="1" applyBorder="1" applyAlignment="1" applyProtection="1">
      <alignment horizontal="center" vertical="center" wrapText="1"/>
    </xf>
    <xf numFmtId="49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1" fontId="10" fillId="2" borderId="24" xfId="8" applyNumberFormat="1" applyBorder="1" applyAlignment="1" applyProtection="1">
      <alignment horizontal="center" vertical="center"/>
    </xf>
    <xf numFmtId="1" fontId="10" fillId="2" borderId="42" xfId="8" applyNumberFormat="1" applyBorder="1" applyAlignment="1" applyProtection="1">
      <alignment horizontal="center" vertical="center"/>
    </xf>
    <xf numFmtId="3" fontId="9" fillId="0" borderId="32" xfId="0" applyNumberFormat="1" applyFont="1" applyFill="1" applyBorder="1" applyAlignment="1" applyProtection="1">
      <alignment horizontal="center" vertical="center"/>
    </xf>
    <xf numFmtId="3" fontId="9" fillId="0" borderId="25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9" fillId="0" borderId="23" xfId="0" applyNumberFormat="1" applyFont="1" applyFill="1" applyBorder="1" applyAlignment="1" applyProtection="1">
      <alignment horizontal="center" vertical="center"/>
    </xf>
    <xf numFmtId="49" fontId="8" fillId="7" borderId="31" xfId="0" applyNumberFormat="1" applyFont="1" applyFill="1" applyBorder="1" applyAlignment="1" applyProtection="1">
      <alignment horizontal="left" vertical="center" wrapText="1"/>
    </xf>
    <xf numFmtId="49" fontId="8" fillId="0" borderId="26" xfId="0" applyNumberFormat="1" applyFont="1" applyFill="1" applyBorder="1" applyAlignment="1" applyProtection="1">
      <alignment horizontal="left" vertical="center" wrapText="1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1" fontId="8" fillId="7" borderId="24" xfId="0" applyNumberFormat="1" applyFont="1" applyFill="1" applyBorder="1" applyAlignment="1" applyProtection="1">
      <alignment horizontal="center" vertical="center"/>
      <protection locked="0"/>
    </xf>
    <xf numFmtId="1" fontId="8" fillId="7" borderId="34" xfId="0" applyNumberFormat="1" applyFont="1" applyFill="1" applyBorder="1" applyAlignment="1" applyProtection="1">
      <alignment horizontal="center" vertical="center"/>
      <protection locked="0"/>
    </xf>
    <xf numFmtId="1" fontId="8" fillId="7" borderId="42" xfId="0" applyNumberFormat="1" applyFont="1" applyFill="1" applyBorder="1" applyAlignment="1" applyProtection="1">
      <alignment horizontal="center" vertical="center"/>
      <protection locked="0"/>
    </xf>
    <xf numFmtId="164" fontId="10" fillId="2" borderId="24" xfId="8" applyNumberFormat="1" applyBorder="1" applyAlignment="1" applyProtection="1">
      <alignment horizontal="center" vertical="center"/>
    </xf>
    <xf numFmtId="164" fontId="10" fillId="2" borderId="42" xfId="8" applyNumberFormat="1" applyBorder="1" applyAlignment="1" applyProtection="1">
      <alignment horizontal="center" vertical="center"/>
    </xf>
    <xf numFmtId="164" fontId="8" fillId="7" borderId="24" xfId="0" applyNumberFormat="1" applyFont="1" applyFill="1" applyBorder="1" applyAlignment="1" applyProtection="1">
      <alignment horizontal="center" vertical="center"/>
      <protection locked="0"/>
    </xf>
    <xf numFmtId="164" fontId="8" fillId="7" borderId="34" xfId="0" applyNumberFormat="1" applyFont="1" applyFill="1" applyBorder="1" applyAlignment="1" applyProtection="1">
      <alignment horizontal="center" vertical="center"/>
      <protection locked="0"/>
    </xf>
    <xf numFmtId="164" fontId="8" fillId="7" borderId="42" xfId="0" applyNumberFormat="1" applyFont="1" applyFill="1" applyBorder="1" applyAlignment="1" applyProtection="1">
      <alignment horizontal="center" vertical="center"/>
      <protection locked="0"/>
    </xf>
    <xf numFmtId="164" fontId="2" fillId="5" borderId="54" xfId="6" applyNumberFormat="1" applyBorder="1" applyAlignment="1" applyProtection="1">
      <alignment horizontal="center" vertical="center" wrapText="1"/>
      <protection locked="0"/>
    </xf>
    <xf numFmtId="164" fontId="2" fillId="5" borderId="55" xfId="6" applyNumberFormat="1" applyBorder="1" applyAlignment="1" applyProtection="1">
      <alignment horizontal="center" vertical="center" wrapText="1"/>
      <protection locked="0"/>
    </xf>
    <xf numFmtId="164" fontId="2" fillId="5" borderId="13" xfId="6" applyNumberForma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</cellXfs>
  <cellStyles count="9">
    <cellStyle name="20% - akcent 2 2" xfId="5"/>
    <cellStyle name="20% - akcent 3 2" xfId="6"/>
    <cellStyle name="20% - akcent 5 2" xfId="7"/>
    <cellStyle name="Dobre 2" xfId="8"/>
    <cellStyle name="Neutralne 2" xfId="4"/>
    <cellStyle name="Normalny" xfId="0" builtinId="0"/>
    <cellStyle name="Normalny 2" xfId="1"/>
    <cellStyle name="Normalny 4" xfId="2"/>
    <cellStyle name="Normalny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/>
  </sheetViews>
  <sheetFormatPr defaultRowHeight="15"/>
  <cols>
    <col min="1" max="1" width="26.140625" style="7" customWidth="1"/>
    <col min="2" max="2" width="27.28515625" style="7" customWidth="1"/>
    <col min="3" max="6" width="27.140625" style="7" customWidth="1"/>
    <col min="7" max="7" width="25.28515625" style="7" customWidth="1"/>
    <col min="8" max="8" width="29.140625" style="7" customWidth="1"/>
    <col min="9" max="9" width="26.42578125" style="7" customWidth="1"/>
    <col min="10" max="10" width="23.85546875" style="7" customWidth="1"/>
    <col min="11" max="11" width="20.42578125" style="7" customWidth="1"/>
    <col min="12" max="12" width="19.5703125" style="7" customWidth="1"/>
    <col min="13" max="13" width="45.140625" style="7" customWidth="1"/>
    <col min="14" max="14" width="22" style="7" customWidth="1"/>
    <col min="15" max="15" width="18.7109375" style="7" customWidth="1"/>
    <col min="16" max="16" width="18.28515625" style="7" customWidth="1"/>
    <col min="17" max="17" width="38.28515625" style="7" customWidth="1"/>
    <col min="18" max="18" width="39.140625" style="7" customWidth="1"/>
    <col min="19" max="16384" width="9.140625" style="7"/>
  </cols>
  <sheetData>
    <row r="1" spans="1:20" ht="15.75" thickBot="1">
      <c r="A1" s="5" t="s">
        <v>0</v>
      </c>
      <c r="B1" s="6"/>
      <c r="G1" s="8"/>
      <c r="H1" s="77" t="s">
        <v>1</v>
      </c>
    </row>
    <row r="2" spans="1:20" ht="16.5" thickBot="1">
      <c r="A2" s="9" t="s">
        <v>2</v>
      </c>
      <c r="B2" s="2"/>
      <c r="C2" s="3"/>
      <c r="D2" s="3"/>
      <c r="E2" s="3"/>
      <c r="F2" s="3"/>
      <c r="G2" s="4"/>
    </row>
    <row r="3" spans="1:20" ht="15.75" thickBot="1">
      <c r="A3" s="9"/>
      <c r="B3" s="10"/>
      <c r="C3" s="10"/>
      <c r="D3" s="10"/>
      <c r="E3" s="10"/>
      <c r="F3" s="10"/>
      <c r="G3" s="10"/>
    </row>
    <row r="4" spans="1:20" ht="63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</row>
    <row r="5" spans="1:20" ht="18" customHeight="1">
      <c r="A5" s="14">
        <v>1</v>
      </c>
      <c r="B5" s="15">
        <v>2</v>
      </c>
      <c r="C5" s="15">
        <v>3</v>
      </c>
      <c r="D5" s="15">
        <v>4</v>
      </c>
      <c r="E5" s="16">
        <v>5</v>
      </c>
      <c r="F5" s="15">
        <v>6</v>
      </c>
    </row>
    <row r="6" spans="1:20" ht="33" customHeight="1">
      <c r="A6" s="17" t="s">
        <v>9</v>
      </c>
      <c r="B6" s="87"/>
      <c r="C6" s="76"/>
      <c r="D6" s="1"/>
      <c r="E6" s="18">
        <f>SUM(C6:D6)</f>
        <v>0</v>
      </c>
      <c r="F6" s="88"/>
      <c r="I6" s="19" t="str">
        <f>IF(E6&lt;=B6,"","sprawdź dane")</f>
        <v/>
      </c>
    </row>
    <row r="7" spans="1:20" ht="32.25" customHeight="1">
      <c r="A7" s="17" t="s">
        <v>10</v>
      </c>
      <c r="B7" s="87"/>
      <c r="C7" s="76"/>
      <c r="D7" s="1"/>
      <c r="E7" s="18">
        <f t="shared" ref="E7:E10" si="0">SUM(C7:D7)</f>
        <v>0</v>
      </c>
      <c r="F7" s="88"/>
      <c r="I7" s="19" t="str">
        <f>IF(E7&lt;=B7,"","sprawdź dane")</f>
        <v/>
      </c>
    </row>
    <row r="8" spans="1:20" ht="32.25" customHeight="1">
      <c r="A8" s="17" t="s">
        <v>11</v>
      </c>
      <c r="B8" s="87"/>
      <c r="C8" s="76"/>
      <c r="D8" s="1"/>
      <c r="E8" s="18">
        <f t="shared" si="0"/>
        <v>0</v>
      </c>
      <c r="F8" s="88"/>
      <c r="I8" s="19"/>
    </row>
    <row r="9" spans="1:20" ht="32.25" customHeight="1">
      <c r="A9" s="17" t="s">
        <v>12</v>
      </c>
      <c r="B9" s="87"/>
      <c r="C9" s="76"/>
      <c r="D9" s="1"/>
      <c r="E9" s="18">
        <f t="shared" si="0"/>
        <v>0</v>
      </c>
      <c r="F9" s="88"/>
      <c r="I9" s="19"/>
    </row>
    <row r="10" spans="1:20" ht="33" customHeight="1">
      <c r="A10" s="17" t="s">
        <v>13</v>
      </c>
      <c r="B10" s="87"/>
      <c r="C10" s="76"/>
      <c r="D10" s="1"/>
      <c r="E10" s="18">
        <f t="shared" si="0"/>
        <v>0</v>
      </c>
      <c r="F10" s="88"/>
      <c r="I10" s="19" t="str">
        <f>IF(E10&lt;=B10,"","sprawdź dane")</f>
        <v/>
      </c>
    </row>
    <row r="11" spans="1:20" ht="15.75" thickBot="1">
      <c r="A11" s="20" t="s">
        <v>14</v>
      </c>
      <c r="B11" s="21">
        <f>SUM(B6:B10)</f>
        <v>0</v>
      </c>
      <c r="C11" s="21">
        <f>SUM(C6:C10)</f>
        <v>0</v>
      </c>
      <c r="D11" s="21">
        <f>SUM(D6:D10)</f>
        <v>0</v>
      </c>
      <c r="E11" s="22">
        <f>SUM(E6:E10)</f>
        <v>0</v>
      </c>
      <c r="F11" s="89">
        <f>SUM(F6:F10)</f>
        <v>0</v>
      </c>
      <c r="I11" s="19"/>
    </row>
    <row r="12" spans="1:20">
      <c r="A12" s="23" t="s">
        <v>15</v>
      </c>
      <c r="B12" s="24"/>
      <c r="C12" s="24"/>
      <c r="D12" s="24"/>
      <c r="E12" s="24"/>
      <c r="F12" s="24"/>
      <c r="G12" s="24"/>
      <c r="H12" s="24"/>
      <c r="I12" s="19"/>
    </row>
    <row r="13" spans="1:20" ht="23.25" customHeight="1" thickBot="1">
      <c r="A13" s="184" t="s">
        <v>16</v>
      </c>
      <c r="B13" s="184"/>
      <c r="C13" s="184"/>
      <c r="D13" s="184"/>
      <c r="E13" s="184"/>
      <c r="F13" s="184"/>
      <c r="G13" s="184"/>
      <c r="H13" s="184"/>
    </row>
    <row r="14" spans="1:20" ht="30" customHeight="1" thickBot="1">
      <c r="A14" s="185" t="s">
        <v>17</v>
      </c>
      <c r="B14" s="185" t="s">
        <v>18</v>
      </c>
      <c r="C14" s="173" t="s">
        <v>19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25"/>
    </row>
    <row r="15" spans="1:20" ht="128.25" thickBot="1">
      <c r="A15" s="186"/>
      <c r="B15" s="186"/>
      <c r="C15" s="26" t="s">
        <v>20</v>
      </c>
      <c r="D15" s="26" t="s">
        <v>21</v>
      </c>
      <c r="E15" s="26" t="s">
        <v>22</v>
      </c>
      <c r="F15" s="26" t="s">
        <v>23</v>
      </c>
      <c r="G15" s="188" t="s">
        <v>24</v>
      </c>
      <c r="H15" s="189"/>
      <c r="I15" s="190"/>
      <c r="J15" s="167" t="s">
        <v>25</v>
      </c>
      <c r="K15" s="168"/>
      <c r="L15" s="169"/>
      <c r="M15" s="27" t="s">
        <v>26</v>
      </c>
      <c r="N15" s="170" t="s">
        <v>27</v>
      </c>
      <c r="O15" s="171"/>
      <c r="P15" s="172"/>
      <c r="Q15" s="28" t="s">
        <v>28</v>
      </c>
      <c r="R15" s="177" t="s">
        <v>29</v>
      </c>
      <c r="S15" s="23"/>
      <c r="T15" s="23"/>
    </row>
    <row r="16" spans="1:20" ht="15.75" thickBot="1">
      <c r="A16" s="186"/>
      <c r="B16" s="186"/>
      <c r="C16" s="173" t="s">
        <v>30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29"/>
      <c r="R16" s="178"/>
    </row>
    <row r="17" spans="1:18" ht="15.75" thickBot="1">
      <c r="A17" s="186"/>
      <c r="B17" s="186"/>
      <c r="C17" s="30" t="s">
        <v>31</v>
      </c>
      <c r="D17" s="30" t="s">
        <v>32</v>
      </c>
      <c r="E17" s="30" t="s">
        <v>33</v>
      </c>
      <c r="F17" s="30" t="s">
        <v>34</v>
      </c>
      <c r="G17" s="30" t="s">
        <v>35</v>
      </c>
      <c r="H17" s="30" t="s">
        <v>36</v>
      </c>
      <c r="I17" s="30" t="s">
        <v>37</v>
      </c>
      <c r="J17" s="30" t="s">
        <v>38</v>
      </c>
      <c r="K17" s="30" t="s">
        <v>39</v>
      </c>
      <c r="L17" s="31" t="s">
        <v>40</v>
      </c>
      <c r="M17" s="30" t="s">
        <v>41</v>
      </c>
      <c r="N17" s="30" t="s">
        <v>42</v>
      </c>
      <c r="O17" s="30" t="s">
        <v>43</v>
      </c>
      <c r="P17" s="30" t="s">
        <v>44</v>
      </c>
      <c r="Q17" s="30" t="s">
        <v>45</v>
      </c>
      <c r="R17" s="30" t="s">
        <v>46</v>
      </c>
    </row>
    <row r="18" spans="1:18" ht="64.5" thickBot="1">
      <c r="A18" s="187"/>
      <c r="B18" s="187"/>
      <c r="C18" s="30" t="s">
        <v>47</v>
      </c>
      <c r="D18" s="30" t="s">
        <v>47</v>
      </c>
      <c r="E18" s="30" t="s">
        <v>47</v>
      </c>
      <c r="F18" s="30" t="s">
        <v>47</v>
      </c>
      <c r="G18" s="30" t="s">
        <v>47</v>
      </c>
      <c r="H18" s="30" t="s">
        <v>48</v>
      </c>
      <c r="I18" s="30" t="s">
        <v>49</v>
      </c>
      <c r="J18" s="30" t="s">
        <v>47</v>
      </c>
      <c r="K18" s="30" t="s">
        <v>48</v>
      </c>
      <c r="L18" s="32" t="s">
        <v>49</v>
      </c>
      <c r="M18" s="30" t="s">
        <v>50</v>
      </c>
      <c r="N18" s="33" t="s">
        <v>47</v>
      </c>
      <c r="O18" s="30" t="s">
        <v>48</v>
      </c>
      <c r="P18" s="33" t="s">
        <v>49</v>
      </c>
      <c r="Q18" s="34" t="s">
        <v>51</v>
      </c>
      <c r="R18" s="179"/>
    </row>
    <row r="19" spans="1:18">
      <c r="A19" s="176" t="s">
        <v>52</v>
      </c>
      <c r="B19" s="35" t="s">
        <v>53</v>
      </c>
      <c r="C19" s="36" t="s">
        <v>54</v>
      </c>
      <c r="D19" s="36" t="s">
        <v>54</v>
      </c>
      <c r="E19" s="36" t="s">
        <v>54</v>
      </c>
      <c r="F19" s="36" t="s">
        <v>54</v>
      </c>
      <c r="G19" s="36" t="s">
        <v>54</v>
      </c>
      <c r="H19" s="36" t="s">
        <v>54</v>
      </c>
      <c r="I19" s="36" t="s">
        <v>54</v>
      </c>
      <c r="J19" s="36" t="s">
        <v>54</v>
      </c>
      <c r="K19" s="36" t="s">
        <v>54</v>
      </c>
      <c r="L19" s="37" t="s">
        <v>54</v>
      </c>
      <c r="M19" s="78"/>
      <c r="N19" s="38" t="s">
        <v>54</v>
      </c>
      <c r="O19" s="36" t="s">
        <v>54</v>
      </c>
      <c r="P19" s="36" t="s">
        <v>54</v>
      </c>
      <c r="Q19" s="200"/>
      <c r="R19" s="180"/>
    </row>
    <row r="20" spans="1:18" ht="15.75" thickBot="1">
      <c r="A20" s="166"/>
      <c r="B20" s="39" t="s">
        <v>55</v>
      </c>
      <c r="C20" s="40" t="s">
        <v>54</v>
      </c>
      <c r="D20" s="40" t="s">
        <v>54</v>
      </c>
      <c r="E20" s="40" t="s">
        <v>54</v>
      </c>
      <c r="F20" s="40" t="s">
        <v>54</v>
      </c>
      <c r="G20" s="40" t="s">
        <v>54</v>
      </c>
      <c r="H20" s="40" t="s">
        <v>54</v>
      </c>
      <c r="I20" s="40" t="s">
        <v>54</v>
      </c>
      <c r="J20" s="40" t="s">
        <v>54</v>
      </c>
      <c r="K20" s="40" t="s">
        <v>54</v>
      </c>
      <c r="L20" s="41" t="s">
        <v>54</v>
      </c>
      <c r="M20" s="79"/>
      <c r="N20" s="42" t="s">
        <v>54</v>
      </c>
      <c r="O20" s="40" t="s">
        <v>54</v>
      </c>
      <c r="P20" s="40" t="s">
        <v>54</v>
      </c>
      <c r="Q20" s="201"/>
      <c r="R20" s="180"/>
    </row>
    <row r="21" spans="1:18">
      <c r="A21" s="198" t="s">
        <v>56</v>
      </c>
      <c r="B21" s="43" t="s">
        <v>53</v>
      </c>
      <c r="C21" s="90"/>
      <c r="D21" s="90"/>
      <c r="E21" s="90"/>
      <c r="F21" s="90"/>
      <c r="G21" s="90"/>
      <c r="H21" s="90"/>
      <c r="I21" s="90"/>
      <c r="J21" s="90"/>
      <c r="K21" s="90"/>
      <c r="L21" s="100"/>
      <c r="M21" s="44" t="s">
        <v>54</v>
      </c>
      <c r="N21" s="106"/>
      <c r="O21" s="90"/>
      <c r="P21" s="90"/>
      <c r="Q21" s="201"/>
      <c r="R21" s="180"/>
    </row>
    <row r="22" spans="1:18">
      <c r="A22" s="199"/>
      <c r="B22" s="45" t="s">
        <v>55</v>
      </c>
      <c r="C22" s="91"/>
      <c r="D22" s="91"/>
      <c r="E22" s="91"/>
      <c r="F22" s="91"/>
      <c r="G22" s="91"/>
      <c r="H22" s="91"/>
      <c r="I22" s="91"/>
      <c r="J22" s="91"/>
      <c r="K22" s="91"/>
      <c r="L22" s="101"/>
      <c r="M22" s="46" t="s">
        <v>54</v>
      </c>
      <c r="N22" s="107"/>
      <c r="O22" s="91"/>
      <c r="P22" s="91"/>
      <c r="Q22" s="201"/>
      <c r="R22" s="180"/>
    </row>
    <row r="23" spans="1:18">
      <c r="A23" s="176" t="s">
        <v>57</v>
      </c>
      <c r="B23" s="35" t="s">
        <v>53</v>
      </c>
      <c r="C23" s="92"/>
      <c r="D23" s="92"/>
      <c r="E23" s="92"/>
      <c r="F23" s="92"/>
      <c r="G23" s="92"/>
      <c r="H23" s="92"/>
      <c r="I23" s="92"/>
      <c r="J23" s="92"/>
      <c r="K23" s="92"/>
      <c r="L23" s="102"/>
      <c r="M23" s="36" t="s">
        <v>54</v>
      </c>
      <c r="N23" s="108"/>
      <c r="O23" s="92"/>
      <c r="P23" s="92"/>
      <c r="Q23" s="201"/>
      <c r="R23" s="180"/>
    </row>
    <row r="24" spans="1:18" ht="15.75" thickBot="1">
      <c r="A24" s="166"/>
      <c r="B24" s="39" t="s">
        <v>55</v>
      </c>
      <c r="C24" s="93"/>
      <c r="D24" s="93"/>
      <c r="E24" s="93"/>
      <c r="F24" s="93"/>
      <c r="G24" s="93"/>
      <c r="H24" s="93"/>
      <c r="I24" s="93"/>
      <c r="J24" s="93"/>
      <c r="K24" s="93"/>
      <c r="L24" s="103"/>
      <c r="M24" s="40" t="s">
        <v>54</v>
      </c>
      <c r="N24" s="109"/>
      <c r="O24" s="93"/>
      <c r="P24" s="93"/>
      <c r="Q24" s="201"/>
      <c r="R24" s="180"/>
    </row>
    <row r="25" spans="1:18">
      <c r="A25" s="163" t="s">
        <v>58</v>
      </c>
      <c r="B25" s="47" t="s">
        <v>53</v>
      </c>
      <c r="C25" s="94"/>
      <c r="D25" s="94"/>
      <c r="E25" s="94"/>
      <c r="F25" s="94"/>
      <c r="G25" s="94"/>
      <c r="H25" s="94"/>
      <c r="I25" s="94"/>
      <c r="J25" s="94"/>
      <c r="K25" s="94"/>
      <c r="L25" s="104"/>
      <c r="M25" s="48" t="s">
        <v>54</v>
      </c>
      <c r="N25" s="110"/>
      <c r="O25" s="94"/>
      <c r="P25" s="94"/>
      <c r="Q25" s="201"/>
      <c r="R25" s="180"/>
    </row>
    <row r="26" spans="1:18" ht="15.75" thickBot="1">
      <c r="A26" s="164"/>
      <c r="B26" s="50" t="s">
        <v>55</v>
      </c>
      <c r="C26" s="95"/>
      <c r="D26" s="95"/>
      <c r="E26" s="95"/>
      <c r="F26" s="95"/>
      <c r="G26" s="95"/>
      <c r="H26" s="95"/>
      <c r="I26" s="95"/>
      <c r="J26" s="95"/>
      <c r="K26" s="95"/>
      <c r="L26" s="105"/>
      <c r="M26" s="51" t="s">
        <v>54</v>
      </c>
      <c r="N26" s="111"/>
      <c r="O26" s="112"/>
      <c r="P26" s="112"/>
      <c r="Q26" s="201"/>
      <c r="R26" s="180"/>
    </row>
    <row r="27" spans="1:18">
      <c r="A27" s="165" t="s">
        <v>59</v>
      </c>
      <c r="B27" s="53" t="s">
        <v>53</v>
      </c>
      <c r="C27" s="96"/>
      <c r="D27" s="96"/>
      <c r="E27" s="96"/>
      <c r="F27" s="96"/>
      <c r="G27" s="96"/>
      <c r="H27" s="54" t="s">
        <v>54</v>
      </c>
      <c r="I27" s="54" t="s">
        <v>54</v>
      </c>
      <c r="J27" s="82"/>
      <c r="K27" s="54" t="s">
        <v>54</v>
      </c>
      <c r="L27" s="55" t="s">
        <v>54</v>
      </c>
      <c r="M27" s="56" t="s">
        <v>54</v>
      </c>
      <c r="N27" s="193" t="s">
        <v>60</v>
      </c>
      <c r="O27" s="193"/>
      <c r="P27" s="194"/>
      <c r="Q27" s="201"/>
      <c r="R27" s="180"/>
    </row>
    <row r="28" spans="1:18" ht="15.75" thickBot="1">
      <c r="A28" s="166"/>
      <c r="B28" s="39" t="s">
        <v>55</v>
      </c>
      <c r="C28" s="93"/>
      <c r="D28" s="93"/>
      <c r="E28" s="93"/>
      <c r="F28" s="93"/>
      <c r="G28" s="93"/>
      <c r="H28" s="40" t="s">
        <v>54</v>
      </c>
      <c r="I28" s="40" t="s">
        <v>54</v>
      </c>
      <c r="J28" s="79"/>
      <c r="K28" s="40" t="s">
        <v>54</v>
      </c>
      <c r="L28" s="41" t="s">
        <v>54</v>
      </c>
      <c r="M28" s="56" t="s">
        <v>54</v>
      </c>
      <c r="N28" s="195"/>
      <c r="O28" s="195"/>
      <c r="P28" s="196"/>
      <c r="Q28" s="201"/>
      <c r="R28" s="180"/>
    </row>
    <row r="29" spans="1:18">
      <c r="A29" s="163" t="s">
        <v>61</v>
      </c>
      <c r="B29" s="47" t="s">
        <v>53</v>
      </c>
      <c r="C29" s="94"/>
      <c r="D29" s="94"/>
      <c r="E29" s="94"/>
      <c r="F29" s="94"/>
      <c r="G29" s="94"/>
      <c r="H29" s="48" t="s">
        <v>54</v>
      </c>
      <c r="I29" s="48" t="s">
        <v>54</v>
      </c>
      <c r="J29" s="80"/>
      <c r="K29" s="48" t="s">
        <v>54</v>
      </c>
      <c r="L29" s="49" t="s">
        <v>54</v>
      </c>
      <c r="M29" s="57" t="s">
        <v>54</v>
      </c>
      <c r="N29" s="195"/>
      <c r="O29" s="195"/>
      <c r="P29" s="196"/>
      <c r="Q29" s="201"/>
      <c r="R29" s="180"/>
    </row>
    <row r="30" spans="1:18" ht="15.75" thickBot="1">
      <c r="A30" s="164"/>
      <c r="B30" s="50" t="s">
        <v>55</v>
      </c>
      <c r="C30" s="95"/>
      <c r="D30" s="95"/>
      <c r="E30" s="95"/>
      <c r="F30" s="95"/>
      <c r="G30" s="95"/>
      <c r="H30" s="51" t="s">
        <v>54</v>
      </c>
      <c r="I30" s="51" t="s">
        <v>54</v>
      </c>
      <c r="J30" s="81"/>
      <c r="K30" s="51" t="s">
        <v>54</v>
      </c>
      <c r="L30" s="52" t="s">
        <v>54</v>
      </c>
      <c r="M30" s="57" t="s">
        <v>54</v>
      </c>
      <c r="N30" s="195"/>
      <c r="O30" s="195"/>
      <c r="P30" s="196"/>
      <c r="Q30" s="201"/>
      <c r="R30" s="180"/>
    </row>
    <row r="31" spans="1:18">
      <c r="A31" s="165" t="s">
        <v>62</v>
      </c>
      <c r="B31" s="53" t="s">
        <v>53</v>
      </c>
      <c r="C31" s="96"/>
      <c r="D31" s="96"/>
      <c r="E31" s="96"/>
      <c r="F31" s="96"/>
      <c r="G31" s="96"/>
      <c r="H31" s="54" t="s">
        <v>54</v>
      </c>
      <c r="I31" s="54" t="s">
        <v>54</v>
      </c>
      <c r="J31" s="82"/>
      <c r="K31" s="54" t="s">
        <v>54</v>
      </c>
      <c r="L31" s="55" t="s">
        <v>54</v>
      </c>
      <c r="M31" s="56" t="s">
        <v>54</v>
      </c>
      <c r="N31" s="195"/>
      <c r="O31" s="195"/>
      <c r="P31" s="196"/>
      <c r="Q31" s="201"/>
      <c r="R31" s="180"/>
    </row>
    <row r="32" spans="1:18" ht="15.75" thickBot="1">
      <c r="A32" s="166"/>
      <c r="B32" s="39" t="s">
        <v>55</v>
      </c>
      <c r="C32" s="93"/>
      <c r="D32" s="93"/>
      <c r="E32" s="93"/>
      <c r="F32" s="93"/>
      <c r="G32" s="93"/>
      <c r="H32" s="40" t="s">
        <v>54</v>
      </c>
      <c r="I32" s="40" t="s">
        <v>54</v>
      </c>
      <c r="J32" s="79"/>
      <c r="K32" s="40" t="s">
        <v>54</v>
      </c>
      <c r="L32" s="41" t="s">
        <v>54</v>
      </c>
      <c r="M32" s="56" t="s">
        <v>54</v>
      </c>
      <c r="N32" s="195"/>
      <c r="O32" s="195"/>
      <c r="P32" s="196"/>
      <c r="Q32" s="201"/>
      <c r="R32" s="180"/>
    </row>
    <row r="33" spans="1:18">
      <c r="A33" s="163" t="s">
        <v>63</v>
      </c>
      <c r="B33" s="47" t="s">
        <v>53</v>
      </c>
      <c r="C33" s="94"/>
      <c r="D33" s="94"/>
      <c r="E33" s="94"/>
      <c r="F33" s="94"/>
      <c r="G33" s="94"/>
      <c r="H33" s="48" t="s">
        <v>54</v>
      </c>
      <c r="I33" s="48" t="s">
        <v>54</v>
      </c>
      <c r="J33" s="80"/>
      <c r="K33" s="48" t="s">
        <v>54</v>
      </c>
      <c r="L33" s="49" t="s">
        <v>54</v>
      </c>
      <c r="M33" s="57" t="s">
        <v>54</v>
      </c>
      <c r="N33" s="195"/>
      <c r="O33" s="195"/>
      <c r="P33" s="196"/>
      <c r="Q33" s="201"/>
      <c r="R33" s="180"/>
    </row>
    <row r="34" spans="1:18" ht="15.75" thickBot="1">
      <c r="A34" s="164"/>
      <c r="B34" s="50" t="s">
        <v>55</v>
      </c>
      <c r="C34" s="95"/>
      <c r="D34" s="95"/>
      <c r="E34" s="95"/>
      <c r="F34" s="95"/>
      <c r="G34" s="95"/>
      <c r="H34" s="51" t="s">
        <v>54</v>
      </c>
      <c r="I34" s="51" t="s">
        <v>54</v>
      </c>
      <c r="J34" s="81"/>
      <c r="K34" s="51" t="s">
        <v>54</v>
      </c>
      <c r="L34" s="52" t="s">
        <v>54</v>
      </c>
      <c r="M34" s="57" t="s">
        <v>54</v>
      </c>
      <c r="N34" s="195"/>
      <c r="O34" s="195"/>
      <c r="P34" s="196"/>
      <c r="Q34" s="201"/>
      <c r="R34" s="180"/>
    </row>
    <row r="35" spans="1:18">
      <c r="A35" s="165" t="s">
        <v>64</v>
      </c>
      <c r="B35" s="53" t="s">
        <v>53</v>
      </c>
      <c r="C35" s="96"/>
      <c r="D35" s="96"/>
      <c r="E35" s="96"/>
      <c r="F35" s="96"/>
      <c r="G35" s="96"/>
      <c r="H35" s="54" t="s">
        <v>54</v>
      </c>
      <c r="I35" s="54" t="s">
        <v>54</v>
      </c>
      <c r="J35" s="82"/>
      <c r="K35" s="54" t="s">
        <v>54</v>
      </c>
      <c r="L35" s="55" t="s">
        <v>54</v>
      </c>
      <c r="M35" s="56" t="s">
        <v>54</v>
      </c>
      <c r="N35" s="195"/>
      <c r="O35" s="195"/>
      <c r="P35" s="196"/>
      <c r="Q35" s="201"/>
      <c r="R35" s="180"/>
    </row>
    <row r="36" spans="1:18" ht="15.75" thickBot="1">
      <c r="A36" s="197"/>
      <c r="B36" s="58" t="s">
        <v>55</v>
      </c>
      <c r="C36" s="97"/>
      <c r="D36" s="97"/>
      <c r="E36" s="97"/>
      <c r="F36" s="97"/>
      <c r="G36" s="97"/>
      <c r="H36" s="59" t="s">
        <v>54</v>
      </c>
      <c r="I36" s="59" t="s">
        <v>54</v>
      </c>
      <c r="J36" s="83"/>
      <c r="K36" s="59" t="s">
        <v>54</v>
      </c>
      <c r="L36" s="60" t="s">
        <v>54</v>
      </c>
      <c r="M36" s="59" t="s">
        <v>54</v>
      </c>
      <c r="N36" s="195"/>
      <c r="O36" s="195"/>
      <c r="P36" s="196"/>
      <c r="Q36" s="202"/>
      <c r="R36" s="181"/>
    </row>
    <row r="37" spans="1:18">
      <c r="A37" s="182" t="s">
        <v>65</v>
      </c>
      <c r="B37" s="61" t="s">
        <v>53</v>
      </c>
      <c r="C37" s="98">
        <f>SUM(C21,C23,C25,C27,C29,C31,C33,C35)</f>
        <v>0</v>
      </c>
      <c r="D37" s="98">
        <f t="shared" ref="D37:G37" si="1">SUM(D21,D23,D25,D27,D29,D31,D33,D35)</f>
        <v>0</v>
      </c>
      <c r="E37" s="98">
        <f t="shared" si="1"/>
        <v>0</v>
      </c>
      <c r="F37" s="98">
        <f t="shared" si="1"/>
        <v>0</v>
      </c>
      <c r="G37" s="98">
        <f t="shared" si="1"/>
        <v>0</v>
      </c>
      <c r="H37" s="62">
        <f>SUM(H21,H23,H25)</f>
        <v>0</v>
      </c>
      <c r="I37" s="62">
        <f>SUM(I21,I23,I25)</f>
        <v>0</v>
      </c>
      <c r="J37" s="62">
        <f>SUM(J21,J23,J25,J27,J29,J31,J33,J35)</f>
        <v>0</v>
      </c>
      <c r="K37" s="62">
        <f>SUM(K21,K23,K25)</f>
        <v>0</v>
      </c>
      <c r="L37" s="62">
        <f>SUM(L21,L23,L25)</f>
        <v>0</v>
      </c>
      <c r="M37" s="62">
        <f>SUM(M19)</f>
        <v>0</v>
      </c>
      <c r="N37" s="63">
        <f>SUM(N21,N23,N25)</f>
        <v>0</v>
      </c>
      <c r="O37" s="63">
        <f t="shared" ref="O37:P37" si="2">SUM(O21,O23,O25)</f>
        <v>0</v>
      </c>
      <c r="P37" s="63">
        <f t="shared" si="2"/>
        <v>0</v>
      </c>
      <c r="Q37" s="191">
        <f>SUM(Q19)</f>
        <v>0</v>
      </c>
    </row>
    <row r="38" spans="1:18" ht="15.75" thickBot="1">
      <c r="A38" s="183"/>
      <c r="B38" s="64" t="s">
        <v>55</v>
      </c>
      <c r="C38" s="99">
        <f>SUM(C22,C24,C26,C28,C30,C32,C34,C36)</f>
        <v>0</v>
      </c>
      <c r="D38" s="99">
        <f t="shared" ref="D38:G38" si="3">SUM(D22,D24,D26,D28,D30,D32,D34,D36)</f>
        <v>0</v>
      </c>
      <c r="E38" s="99">
        <f t="shared" si="3"/>
        <v>0</v>
      </c>
      <c r="F38" s="99">
        <f t="shared" si="3"/>
        <v>0</v>
      </c>
      <c r="G38" s="99">
        <f t="shared" si="3"/>
        <v>0</v>
      </c>
      <c r="H38" s="65">
        <f>SUM(H22,H24,H26)</f>
        <v>0</v>
      </c>
      <c r="I38" s="65">
        <f>SUM(I22,I24,I26)</f>
        <v>0</v>
      </c>
      <c r="J38" s="65">
        <f>SUM(J22,J24,J26,J28,J30,J32,J34,J36)</f>
        <v>0</v>
      </c>
      <c r="K38" s="65">
        <f>SUM(K22,K24,K26)</f>
        <v>0</v>
      </c>
      <c r="L38" s="65">
        <f>SUM(L22,L24,L26)</f>
        <v>0</v>
      </c>
      <c r="M38" s="65">
        <f>SUM(M20)</f>
        <v>0</v>
      </c>
      <c r="N38" s="66">
        <f>SUM(N22,N24,N26)</f>
        <v>0</v>
      </c>
      <c r="O38" s="66">
        <f t="shared" ref="O38:P38" si="4">SUM(O22,O24,O26)</f>
        <v>0</v>
      </c>
      <c r="P38" s="66">
        <f t="shared" si="4"/>
        <v>0</v>
      </c>
      <c r="Q38" s="192"/>
    </row>
    <row r="39" spans="1:18" s="23" customFormat="1" ht="12.75">
      <c r="A39" s="23" t="s">
        <v>15</v>
      </c>
    </row>
    <row r="40" spans="1:18" s="23" customFormat="1" ht="12.75">
      <c r="A40" s="23" t="s">
        <v>16</v>
      </c>
    </row>
    <row r="44" spans="1:18" ht="15.75">
      <c r="B44" s="67"/>
      <c r="C44" s="68"/>
      <c r="D44" s="68"/>
      <c r="E44" s="68"/>
      <c r="F44" s="68"/>
      <c r="G44" s="68"/>
      <c r="H44" s="69"/>
    </row>
    <row r="45" spans="1:18" ht="15.75">
      <c r="B45" s="70" t="s">
        <v>66</v>
      </c>
      <c r="C45" s="84" t="s">
        <v>67</v>
      </c>
      <c r="D45" s="71"/>
      <c r="E45" s="71"/>
      <c r="F45" s="71"/>
      <c r="G45" s="71"/>
      <c r="H45" s="72"/>
    </row>
    <row r="46" spans="1:18" ht="15.75">
      <c r="B46" s="70"/>
      <c r="C46" s="71"/>
      <c r="D46" s="71"/>
      <c r="E46" s="71"/>
      <c r="F46" s="71"/>
      <c r="G46" s="71"/>
      <c r="H46" s="72"/>
    </row>
    <row r="47" spans="1:18" ht="15.75">
      <c r="B47" s="70" t="s">
        <v>68</v>
      </c>
      <c r="C47" s="84" t="s">
        <v>69</v>
      </c>
      <c r="D47" s="71"/>
      <c r="E47" s="71"/>
      <c r="F47" s="71"/>
      <c r="G47" s="85" t="s">
        <v>70</v>
      </c>
      <c r="H47" s="72"/>
    </row>
    <row r="48" spans="1:18" ht="15.75">
      <c r="B48" s="70"/>
      <c r="C48" s="71"/>
      <c r="D48" s="71"/>
      <c r="E48" s="71"/>
      <c r="F48" s="71"/>
      <c r="G48" s="86" t="s">
        <v>77</v>
      </c>
      <c r="H48" s="72"/>
    </row>
    <row r="49" spans="2:8" ht="15.75">
      <c r="B49" s="70"/>
      <c r="C49" s="71"/>
      <c r="D49" s="71"/>
      <c r="E49" s="71"/>
      <c r="F49" s="71"/>
      <c r="G49" s="71"/>
      <c r="H49" s="72"/>
    </row>
    <row r="50" spans="2:8" ht="15.75">
      <c r="B50" s="70" t="s">
        <v>71</v>
      </c>
      <c r="C50" s="84" t="s">
        <v>67</v>
      </c>
      <c r="D50" s="71"/>
      <c r="E50" s="71"/>
      <c r="F50" s="71"/>
      <c r="G50" s="71"/>
      <c r="H50" s="72"/>
    </row>
    <row r="51" spans="2:8" ht="15.75">
      <c r="B51" s="73"/>
      <c r="C51" s="74"/>
      <c r="D51" s="74"/>
      <c r="E51" s="74"/>
      <c r="F51" s="74"/>
      <c r="G51" s="74"/>
      <c r="H51" s="75"/>
    </row>
  </sheetData>
  <sheetProtection password="9D91" sheet="1" objects="1" scenarios="1"/>
  <dataConsolidate/>
  <mergeCells count="23">
    <mergeCell ref="R15:R16"/>
    <mergeCell ref="R18:R36"/>
    <mergeCell ref="C14:Q14"/>
    <mergeCell ref="A37:A38"/>
    <mergeCell ref="A13:H13"/>
    <mergeCell ref="A29:A30"/>
    <mergeCell ref="A31:A32"/>
    <mergeCell ref="A33:A34"/>
    <mergeCell ref="A14:A18"/>
    <mergeCell ref="B14:B18"/>
    <mergeCell ref="G15:I15"/>
    <mergeCell ref="Q37:Q38"/>
    <mergeCell ref="N27:P36"/>
    <mergeCell ref="A35:A36"/>
    <mergeCell ref="A21:A22"/>
    <mergeCell ref="Q19:Q36"/>
    <mergeCell ref="A25:A26"/>
    <mergeCell ref="A27:A28"/>
    <mergeCell ref="J15:L15"/>
    <mergeCell ref="N15:P15"/>
    <mergeCell ref="C16:P16"/>
    <mergeCell ref="A23:A24"/>
    <mergeCell ref="A19:A20"/>
  </mergeCells>
  <dataValidations count="2">
    <dataValidation type="whole" operator="greaterThanOrEqual" allowBlank="1" showErrorMessage="1" errorTitle="Niepoprawne dane" error="Proszę wpisać liczbę całkowitą większą lub równą 0." sqref="B6:D10">
      <formula1>0</formula1>
    </dataValidation>
    <dataValidation type="decimal" operator="greaterThanOrEqual" allowBlank="1" showInputMessage="1" showErrorMessage="1" errorTitle="Niepoprawne dane" error="Proszę wpisać liczbę dziesiętną większą lub równą 0." sqref="F6:F10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/>
  </sheetViews>
  <sheetFormatPr defaultRowHeight="15"/>
  <cols>
    <col min="1" max="1" width="26.140625" style="7" customWidth="1"/>
    <col min="2" max="2" width="27.28515625" style="7" customWidth="1"/>
    <col min="3" max="6" width="27.140625" style="7" customWidth="1"/>
    <col min="7" max="7" width="25.28515625" style="7" customWidth="1"/>
    <col min="8" max="8" width="29.140625" style="7" customWidth="1"/>
    <col min="9" max="9" width="26.42578125" style="7" customWidth="1"/>
    <col min="10" max="10" width="23.85546875" style="7" customWidth="1"/>
    <col min="11" max="11" width="20.42578125" style="7" customWidth="1"/>
    <col min="12" max="12" width="19.5703125" style="7" customWidth="1"/>
    <col min="13" max="13" width="45.140625" style="7" customWidth="1"/>
    <col min="14" max="14" width="22" style="7" customWidth="1"/>
    <col min="15" max="15" width="18.7109375" style="7" customWidth="1"/>
    <col min="16" max="16" width="18.28515625" style="7" customWidth="1"/>
    <col min="17" max="17" width="38.28515625" style="7" customWidth="1"/>
    <col min="18" max="18" width="39.140625" style="7" customWidth="1"/>
    <col min="19" max="16384" width="9.140625" style="7"/>
  </cols>
  <sheetData>
    <row r="1" spans="1:20" ht="15.75" thickBot="1">
      <c r="A1" s="5" t="s">
        <v>72</v>
      </c>
      <c r="B1" s="6"/>
      <c r="G1" s="8"/>
      <c r="H1" s="77" t="s">
        <v>1</v>
      </c>
    </row>
    <row r="2" spans="1:20" ht="16.5" thickBot="1">
      <c r="A2" s="9" t="s">
        <v>2</v>
      </c>
      <c r="B2" s="2"/>
      <c r="C2" s="3"/>
      <c r="D2" s="3"/>
      <c r="E2" s="3"/>
      <c r="F2" s="3"/>
      <c r="G2" s="4"/>
    </row>
    <row r="3" spans="1:20" ht="15.75" thickBot="1">
      <c r="A3" s="9"/>
      <c r="B3" s="10"/>
      <c r="C3" s="10"/>
      <c r="D3" s="10"/>
      <c r="E3" s="10"/>
      <c r="F3" s="10"/>
      <c r="G3" s="10"/>
    </row>
    <row r="4" spans="1:20" ht="63" customHeight="1">
      <c r="A4" s="11" t="s">
        <v>3</v>
      </c>
      <c r="B4" s="12" t="s">
        <v>4</v>
      </c>
      <c r="C4" s="12" t="s">
        <v>73</v>
      </c>
      <c r="D4" s="12" t="s">
        <v>74</v>
      </c>
      <c r="E4" s="13" t="s">
        <v>7</v>
      </c>
      <c r="F4" s="12" t="s">
        <v>8</v>
      </c>
    </row>
    <row r="5" spans="1:20" ht="18" customHeight="1">
      <c r="A5" s="14">
        <v>1</v>
      </c>
      <c r="B5" s="15">
        <v>2</v>
      </c>
      <c r="C5" s="15">
        <v>3</v>
      </c>
      <c r="D5" s="15">
        <v>4</v>
      </c>
      <c r="E5" s="16">
        <v>5</v>
      </c>
      <c r="F5" s="15">
        <v>6</v>
      </c>
    </row>
    <row r="6" spans="1:20" ht="33" customHeight="1">
      <c r="A6" s="17" t="s">
        <v>9</v>
      </c>
      <c r="B6" s="113" t="s">
        <v>54</v>
      </c>
      <c r="C6" s="88"/>
      <c r="D6" s="114"/>
      <c r="E6" s="115">
        <f>SUM(C6:D6)</f>
        <v>0</v>
      </c>
      <c r="F6" s="208"/>
      <c r="I6" s="19" t="str">
        <f>IF(E6&lt;=B6,"","sprawdź dane")</f>
        <v/>
      </c>
    </row>
    <row r="7" spans="1:20" ht="32.25" customHeight="1">
      <c r="A7" s="17" t="s">
        <v>10</v>
      </c>
      <c r="B7" s="113" t="s">
        <v>54</v>
      </c>
      <c r="C7" s="88"/>
      <c r="D7" s="114"/>
      <c r="E7" s="115">
        <f t="shared" ref="E7:E10" si="0">SUM(C7:D7)</f>
        <v>0</v>
      </c>
      <c r="F7" s="209"/>
      <c r="I7" s="19" t="str">
        <f>IF(E7&lt;=B7,"","sprawdź dane")</f>
        <v/>
      </c>
    </row>
    <row r="8" spans="1:20" ht="32.25" customHeight="1">
      <c r="A8" s="17" t="s">
        <v>11</v>
      </c>
      <c r="B8" s="113" t="s">
        <v>54</v>
      </c>
      <c r="C8" s="88"/>
      <c r="D8" s="114"/>
      <c r="E8" s="115">
        <f t="shared" si="0"/>
        <v>0</v>
      </c>
      <c r="F8" s="209"/>
      <c r="I8" s="19"/>
    </row>
    <row r="9" spans="1:20" ht="32.25" customHeight="1">
      <c r="A9" s="17" t="s">
        <v>12</v>
      </c>
      <c r="B9" s="113" t="s">
        <v>54</v>
      </c>
      <c r="C9" s="88"/>
      <c r="D9" s="114"/>
      <c r="E9" s="115">
        <f t="shared" si="0"/>
        <v>0</v>
      </c>
      <c r="F9" s="209"/>
      <c r="I9" s="19"/>
    </row>
    <row r="10" spans="1:20" ht="33" customHeight="1">
      <c r="A10" s="17" t="s">
        <v>13</v>
      </c>
      <c r="B10" s="113" t="s">
        <v>54</v>
      </c>
      <c r="C10" s="88"/>
      <c r="D10" s="114"/>
      <c r="E10" s="115">
        <f t="shared" si="0"/>
        <v>0</v>
      </c>
      <c r="F10" s="210"/>
      <c r="I10" s="19" t="str">
        <f>IF(E10&lt;=B10,"","sprawdź dane")</f>
        <v/>
      </c>
    </row>
    <row r="11" spans="1:20" ht="15.75" thickBot="1">
      <c r="A11" s="20" t="s">
        <v>14</v>
      </c>
      <c r="B11" s="21"/>
      <c r="C11" s="89">
        <f>SUM(C6:C10)</f>
        <v>0</v>
      </c>
      <c r="D11" s="89">
        <f>SUM(D6:D10)</f>
        <v>0</v>
      </c>
      <c r="E11" s="116">
        <f>SUM(E6:E10)</f>
        <v>0</v>
      </c>
      <c r="F11" s="21" t="s">
        <v>54</v>
      </c>
      <c r="I11" s="19"/>
    </row>
    <row r="12" spans="1:20">
      <c r="A12" s="23" t="s">
        <v>15</v>
      </c>
      <c r="B12" s="24"/>
      <c r="C12" s="24"/>
      <c r="D12" s="24"/>
      <c r="E12" s="24"/>
      <c r="F12" s="24"/>
      <c r="G12" s="24"/>
      <c r="H12" s="24"/>
      <c r="I12" s="19"/>
    </row>
    <row r="13" spans="1:20" ht="23.25" customHeight="1" thickBot="1">
      <c r="A13" s="184" t="s">
        <v>16</v>
      </c>
      <c r="B13" s="184"/>
      <c r="C13" s="184"/>
      <c r="D13" s="184"/>
      <c r="E13" s="184"/>
      <c r="F13" s="184"/>
      <c r="G13" s="184"/>
      <c r="H13" s="184"/>
    </row>
    <row r="14" spans="1:20" ht="30" customHeight="1" thickBot="1">
      <c r="A14" s="185" t="s">
        <v>17</v>
      </c>
      <c r="B14" s="185" t="s">
        <v>18</v>
      </c>
      <c r="C14" s="173" t="s">
        <v>75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25"/>
    </row>
    <row r="15" spans="1:20" ht="128.25" thickBot="1">
      <c r="A15" s="186"/>
      <c r="B15" s="186"/>
      <c r="C15" s="26" t="s">
        <v>20</v>
      </c>
      <c r="D15" s="26" t="s">
        <v>21</v>
      </c>
      <c r="E15" s="26" t="s">
        <v>22</v>
      </c>
      <c r="F15" s="26" t="s">
        <v>23</v>
      </c>
      <c r="G15" s="188" t="s">
        <v>24</v>
      </c>
      <c r="H15" s="189"/>
      <c r="I15" s="190"/>
      <c r="J15" s="167" t="s">
        <v>25</v>
      </c>
      <c r="K15" s="168"/>
      <c r="L15" s="169"/>
      <c r="M15" s="27" t="s">
        <v>26</v>
      </c>
      <c r="N15" s="170" t="s">
        <v>27</v>
      </c>
      <c r="O15" s="171"/>
      <c r="P15" s="172"/>
      <c r="Q15" s="28" t="s">
        <v>28</v>
      </c>
      <c r="R15" s="177" t="s">
        <v>76</v>
      </c>
      <c r="S15" s="23"/>
      <c r="T15" s="23"/>
    </row>
    <row r="16" spans="1:20" ht="15.75" thickBot="1">
      <c r="A16" s="186"/>
      <c r="B16" s="186"/>
      <c r="C16" s="173" t="s">
        <v>30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29"/>
      <c r="R16" s="178"/>
    </row>
    <row r="17" spans="1:18" ht="15.75" thickBot="1">
      <c r="A17" s="186"/>
      <c r="B17" s="186"/>
      <c r="C17" s="30" t="s">
        <v>31</v>
      </c>
      <c r="D17" s="30" t="s">
        <v>32</v>
      </c>
      <c r="E17" s="30" t="s">
        <v>33</v>
      </c>
      <c r="F17" s="30" t="s">
        <v>34</v>
      </c>
      <c r="G17" s="30" t="s">
        <v>35</v>
      </c>
      <c r="H17" s="30" t="s">
        <v>36</v>
      </c>
      <c r="I17" s="30" t="s">
        <v>37</v>
      </c>
      <c r="J17" s="30" t="s">
        <v>38</v>
      </c>
      <c r="K17" s="30" t="s">
        <v>39</v>
      </c>
      <c r="L17" s="31" t="s">
        <v>40</v>
      </c>
      <c r="M17" s="30" t="s">
        <v>41</v>
      </c>
      <c r="N17" s="30" t="s">
        <v>42</v>
      </c>
      <c r="O17" s="30" t="s">
        <v>43</v>
      </c>
      <c r="P17" s="30" t="s">
        <v>44</v>
      </c>
      <c r="Q17" s="30" t="s">
        <v>45</v>
      </c>
      <c r="R17" s="30" t="s">
        <v>46</v>
      </c>
    </row>
    <row r="18" spans="1:18" ht="64.5" thickBot="1">
      <c r="A18" s="187"/>
      <c r="B18" s="187"/>
      <c r="C18" s="30" t="s">
        <v>47</v>
      </c>
      <c r="D18" s="30" t="s">
        <v>47</v>
      </c>
      <c r="E18" s="30" t="s">
        <v>47</v>
      </c>
      <c r="F18" s="30" t="s">
        <v>47</v>
      </c>
      <c r="G18" s="30" t="s">
        <v>47</v>
      </c>
      <c r="H18" s="30" t="s">
        <v>48</v>
      </c>
      <c r="I18" s="30" t="s">
        <v>49</v>
      </c>
      <c r="J18" s="30" t="s">
        <v>47</v>
      </c>
      <c r="K18" s="30" t="s">
        <v>48</v>
      </c>
      <c r="L18" s="32" t="s">
        <v>49</v>
      </c>
      <c r="M18" s="30" t="s">
        <v>50</v>
      </c>
      <c r="N18" s="33" t="s">
        <v>47</v>
      </c>
      <c r="O18" s="30" t="s">
        <v>48</v>
      </c>
      <c r="P18" s="33" t="s">
        <v>49</v>
      </c>
      <c r="Q18" s="34" t="s">
        <v>51</v>
      </c>
      <c r="R18" s="179"/>
    </row>
    <row r="19" spans="1:18">
      <c r="A19" s="176" t="s">
        <v>52</v>
      </c>
      <c r="B19" s="35" t="s">
        <v>53</v>
      </c>
      <c r="C19" s="36" t="s">
        <v>54</v>
      </c>
      <c r="D19" s="36" t="s">
        <v>54</v>
      </c>
      <c r="E19" s="36" t="s">
        <v>54</v>
      </c>
      <c r="F19" s="36" t="s">
        <v>54</v>
      </c>
      <c r="G19" s="36" t="s">
        <v>54</v>
      </c>
      <c r="H19" s="36" t="s">
        <v>54</v>
      </c>
      <c r="I19" s="36" t="s">
        <v>54</v>
      </c>
      <c r="J19" s="36" t="s">
        <v>54</v>
      </c>
      <c r="K19" s="36" t="s">
        <v>54</v>
      </c>
      <c r="L19" s="37" t="s">
        <v>54</v>
      </c>
      <c r="M19" s="121"/>
      <c r="N19" s="38" t="s">
        <v>54</v>
      </c>
      <c r="O19" s="36" t="s">
        <v>54</v>
      </c>
      <c r="P19" s="36" t="s">
        <v>54</v>
      </c>
      <c r="Q19" s="205"/>
      <c r="R19" s="180"/>
    </row>
    <row r="20" spans="1:18" ht="15.75" thickBot="1">
      <c r="A20" s="166"/>
      <c r="B20" s="39" t="s">
        <v>55</v>
      </c>
      <c r="C20" s="40" t="s">
        <v>54</v>
      </c>
      <c r="D20" s="40" t="s">
        <v>54</v>
      </c>
      <c r="E20" s="40" t="s">
        <v>54</v>
      </c>
      <c r="F20" s="40" t="s">
        <v>54</v>
      </c>
      <c r="G20" s="40" t="s">
        <v>54</v>
      </c>
      <c r="H20" s="40" t="s">
        <v>54</v>
      </c>
      <c r="I20" s="40" t="s">
        <v>54</v>
      </c>
      <c r="J20" s="40" t="s">
        <v>54</v>
      </c>
      <c r="K20" s="40" t="s">
        <v>54</v>
      </c>
      <c r="L20" s="41" t="s">
        <v>54</v>
      </c>
      <c r="M20" s="123"/>
      <c r="N20" s="42" t="s">
        <v>54</v>
      </c>
      <c r="O20" s="40" t="s">
        <v>54</v>
      </c>
      <c r="P20" s="40" t="s">
        <v>54</v>
      </c>
      <c r="Q20" s="206"/>
      <c r="R20" s="180"/>
    </row>
    <row r="21" spans="1:18">
      <c r="A21" s="198" t="s">
        <v>56</v>
      </c>
      <c r="B21" s="43" t="s">
        <v>53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44" t="s">
        <v>54</v>
      </c>
      <c r="N21" s="131"/>
      <c r="O21" s="117"/>
      <c r="P21" s="117"/>
      <c r="Q21" s="206"/>
      <c r="R21" s="180"/>
    </row>
    <row r="22" spans="1:18">
      <c r="A22" s="199"/>
      <c r="B22" s="45" t="s">
        <v>55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46" t="s">
        <v>54</v>
      </c>
      <c r="N22" s="132"/>
      <c r="O22" s="119"/>
      <c r="P22" s="119"/>
      <c r="Q22" s="206"/>
      <c r="R22" s="180"/>
    </row>
    <row r="23" spans="1:18">
      <c r="A23" s="176" t="s">
        <v>57</v>
      </c>
      <c r="B23" s="35" t="s">
        <v>53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2"/>
      <c r="M23" s="36" t="s">
        <v>54</v>
      </c>
      <c r="N23" s="133"/>
      <c r="O23" s="121"/>
      <c r="P23" s="121"/>
      <c r="Q23" s="206"/>
      <c r="R23" s="180"/>
    </row>
    <row r="24" spans="1:18" ht="15.75" thickBot="1">
      <c r="A24" s="166"/>
      <c r="B24" s="39" t="s">
        <v>55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40" t="s">
        <v>54</v>
      </c>
      <c r="N24" s="134"/>
      <c r="O24" s="123"/>
      <c r="P24" s="123"/>
      <c r="Q24" s="206"/>
      <c r="R24" s="180"/>
    </row>
    <row r="25" spans="1:18">
      <c r="A25" s="163" t="s">
        <v>58</v>
      </c>
      <c r="B25" s="47" t="s">
        <v>53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48" t="s">
        <v>54</v>
      </c>
      <c r="N25" s="135"/>
      <c r="O25" s="125"/>
      <c r="P25" s="125"/>
      <c r="Q25" s="206"/>
      <c r="R25" s="180"/>
    </row>
    <row r="26" spans="1:18" ht="15.75" thickBot="1">
      <c r="A26" s="164"/>
      <c r="B26" s="50" t="s">
        <v>55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8"/>
      <c r="M26" s="51" t="s">
        <v>54</v>
      </c>
      <c r="N26" s="136"/>
      <c r="O26" s="137"/>
      <c r="P26" s="137"/>
      <c r="Q26" s="206"/>
      <c r="R26" s="180"/>
    </row>
    <row r="27" spans="1:18">
      <c r="A27" s="165" t="s">
        <v>59</v>
      </c>
      <c r="B27" s="53" t="s">
        <v>53</v>
      </c>
      <c r="C27" s="129"/>
      <c r="D27" s="129"/>
      <c r="E27" s="129"/>
      <c r="F27" s="129"/>
      <c r="G27" s="129"/>
      <c r="H27" s="54" t="s">
        <v>54</v>
      </c>
      <c r="I27" s="54" t="s">
        <v>54</v>
      </c>
      <c r="J27" s="129"/>
      <c r="K27" s="54" t="s">
        <v>54</v>
      </c>
      <c r="L27" s="55" t="s">
        <v>54</v>
      </c>
      <c r="M27" s="56" t="s">
        <v>54</v>
      </c>
      <c r="N27" s="193" t="s">
        <v>60</v>
      </c>
      <c r="O27" s="193"/>
      <c r="P27" s="194"/>
      <c r="Q27" s="206"/>
      <c r="R27" s="180"/>
    </row>
    <row r="28" spans="1:18" ht="15.75" thickBot="1">
      <c r="A28" s="166"/>
      <c r="B28" s="39" t="s">
        <v>55</v>
      </c>
      <c r="C28" s="123"/>
      <c r="D28" s="123"/>
      <c r="E28" s="123"/>
      <c r="F28" s="123"/>
      <c r="G28" s="123"/>
      <c r="H28" s="40" t="s">
        <v>54</v>
      </c>
      <c r="I28" s="40" t="s">
        <v>54</v>
      </c>
      <c r="J28" s="123"/>
      <c r="K28" s="40" t="s">
        <v>54</v>
      </c>
      <c r="L28" s="41" t="s">
        <v>54</v>
      </c>
      <c r="M28" s="56" t="s">
        <v>54</v>
      </c>
      <c r="N28" s="195"/>
      <c r="O28" s="195"/>
      <c r="P28" s="196"/>
      <c r="Q28" s="206"/>
      <c r="R28" s="180"/>
    </row>
    <row r="29" spans="1:18">
      <c r="A29" s="163" t="s">
        <v>61</v>
      </c>
      <c r="B29" s="47" t="s">
        <v>53</v>
      </c>
      <c r="C29" s="125"/>
      <c r="D29" s="125"/>
      <c r="E29" s="125"/>
      <c r="F29" s="125"/>
      <c r="G29" s="125"/>
      <c r="H29" s="48" t="s">
        <v>54</v>
      </c>
      <c r="I29" s="48" t="s">
        <v>54</v>
      </c>
      <c r="J29" s="125"/>
      <c r="K29" s="48" t="s">
        <v>54</v>
      </c>
      <c r="L29" s="49" t="s">
        <v>54</v>
      </c>
      <c r="M29" s="57" t="s">
        <v>54</v>
      </c>
      <c r="N29" s="195"/>
      <c r="O29" s="195"/>
      <c r="P29" s="196"/>
      <c r="Q29" s="206"/>
      <c r="R29" s="180"/>
    </row>
    <row r="30" spans="1:18" ht="15.75" thickBot="1">
      <c r="A30" s="164"/>
      <c r="B30" s="50" t="s">
        <v>55</v>
      </c>
      <c r="C30" s="127"/>
      <c r="D30" s="127"/>
      <c r="E30" s="127"/>
      <c r="F30" s="127"/>
      <c r="G30" s="127"/>
      <c r="H30" s="51" t="s">
        <v>54</v>
      </c>
      <c r="I30" s="51" t="s">
        <v>54</v>
      </c>
      <c r="J30" s="127"/>
      <c r="K30" s="51" t="s">
        <v>54</v>
      </c>
      <c r="L30" s="52" t="s">
        <v>54</v>
      </c>
      <c r="M30" s="57" t="s">
        <v>54</v>
      </c>
      <c r="N30" s="195"/>
      <c r="O30" s="195"/>
      <c r="P30" s="196"/>
      <c r="Q30" s="206"/>
      <c r="R30" s="180"/>
    </row>
    <row r="31" spans="1:18">
      <c r="A31" s="165" t="s">
        <v>62</v>
      </c>
      <c r="B31" s="53" t="s">
        <v>53</v>
      </c>
      <c r="C31" s="129"/>
      <c r="D31" s="129"/>
      <c r="E31" s="129"/>
      <c r="F31" s="129"/>
      <c r="G31" s="129"/>
      <c r="H31" s="54" t="s">
        <v>54</v>
      </c>
      <c r="I31" s="54" t="s">
        <v>54</v>
      </c>
      <c r="J31" s="129"/>
      <c r="K31" s="54" t="s">
        <v>54</v>
      </c>
      <c r="L31" s="55" t="s">
        <v>54</v>
      </c>
      <c r="M31" s="56" t="s">
        <v>54</v>
      </c>
      <c r="N31" s="195"/>
      <c r="O31" s="195"/>
      <c r="P31" s="196"/>
      <c r="Q31" s="206"/>
      <c r="R31" s="180"/>
    </row>
    <row r="32" spans="1:18" ht="15.75" thickBot="1">
      <c r="A32" s="166"/>
      <c r="B32" s="39" t="s">
        <v>55</v>
      </c>
      <c r="C32" s="123"/>
      <c r="D32" s="123"/>
      <c r="E32" s="123"/>
      <c r="F32" s="123"/>
      <c r="G32" s="123"/>
      <c r="H32" s="40" t="s">
        <v>54</v>
      </c>
      <c r="I32" s="40" t="s">
        <v>54</v>
      </c>
      <c r="J32" s="123"/>
      <c r="K32" s="40" t="s">
        <v>54</v>
      </c>
      <c r="L32" s="41" t="s">
        <v>54</v>
      </c>
      <c r="M32" s="56" t="s">
        <v>54</v>
      </c>
      <c r="N32" s="195"/>
      <c r="O32" s="195"/>
      <c r="P32" s="196"/>
      <c r="Q32" s="206"/>
      <c r="R32" s="180"/>
    </row>
    <row r="33" spans="1:18">
      <c r="A33" s="163" t="s">
        <v>63</v>
      </c>
      <c r="B33" s="47" t="s">
        <v>53</v>
      </c>
      <c r="C33" s="125"/>
      <c r="D33" s="125"/>
      <c r="E33" s="125"/>
      <c r="F33" s="125"/>
      <c r="G33" s="125"/>
      <c r="H33" s="48" t="s">
        <v>54</v>
      </c>
      <c r="I33" s="48" t="s">
        <v>54</v>
      </c>
      <c r="J33" s="125"/>
      <c r="K33" s="48" t="s">
        <v>54</v>
      </c>
      <c r="L33" s="49" t="s">
        <v>54</v>
      </c>
      <c r="M33" s="57" t="s">
        <v>54</v>
      </c>
      <c r="N33" s="195"/>
      <c r="O33" s="195"/>
      <c r="P33" s="196"/>
      <c r="Q33" s="206"/>
      <c r="R33" s="180"/>
    </row>
    <row r="34" spans="1:18" ht="15.75" thickBot="1">
      <c r="A34" s="164"/>
      <c r="B34" s="50" t="s">
        <v>55</v>
      </c>
      <c r="C34" s="127"/>
      <c r="D34" s="127"/>
      <c r="E34" s="127"/>
      <c r="F34" s="127"/>
      <c r="G34" s="127"/>
      <c r="H34" s="51" t="s">
        <v>54</v>
      </c>
      <c r="I34" s="51" t="s">
        <v>54</v>
      </c>
      <c r="J34" s="127"/>
      <c r="K34" s="51" t="s">
        <v>54</v>
      </c>
      <c r="L34" s="52" t="s">
        <v>54</v>
      </c>
      <c r="M34" s="57" t="s">
        <v>54</v>
      </c>
      <c r="N34" s="195"/>
      <c r="O34" s="195"/>
      <c r="P34" s="196"/>
      <c r="Q34" s="206"/>
      <c r="R34" s="180"/>
    </row>
    <row r="35" spans="1:18">
      <c r="A35" s="165" t="s">
        <v>64</v>
      </c>
      <c r="B35" s="53" t="s">
        <v>53</v>
      </c>
      <c r="C35" s="129"/>
      <c r="D35" s="129"/>
      <c r="E35" s="129"/>
      <c r="F35" s="129"/>
      <c r="G35" s="129"/>
      <c r="H35" s="54" t="s">
        <v>54</v>
      </c>
      <c r="I35" s="54" t="s">
        <v>54</v>
      </c>
      <c r="J35" s="129"/>
      <c r="K35" s="54" t="s">
        <v>54</v>
      </c>
      <c r="L35" s="55" t="s">
        <v>54</v>
      </c>
      <c r="M35" s="56" t="s">
        <v>54</v>
      </c>
      <c r="N35" s="195"/>
      <c r="O35" s="195"/>
      <c r="P35" s="196"/>
      <c r="Q35" s="206"/>
      <c r="R35" s="180"/>
    </row>
    <row r="36" spans="1:18" ht="15.75" thickBot="1">
      <c r="A36" s="197"/>
      <c r="B36" s="58" t="s">
        <v>55</v>
      </c>
      <c r="C36" s="130"/>
      <c r="D36" s="130"/>
      <c r="E36" s="130"/>
      <c r="F36" s="130"/>
      <c r="G36" s="130"/>
      <c r="H36" s="59" t="s">
        <v>54</v>
      </c>
      <c r="I36" s="59" t="s">
        <v>54</v>
      </c>
      <c r="J36" s="130"/>
      <c r="K36" s="59" t="s">
        <v>54</v>
      </c>
      <c r="L36" s="60" t="s">
        <v>54</v>
      </c>
      <c r="M36" s="59" t="s">
        <v>54</v>
      </c>
      <c r="N36" s="195"/>
      <c r="O36" s="195"/>
      <c r="P36" s="196"/>
      <c r="Q36" s="207"/>
      <c r="R36" s="181"/>
    </row>
    <row r="37" spans="1:18">
      <c r="A37" s="182" t="s">
        <v>65</v>
      </c>
      <c r="B37" s="61" t="s">
        <v>53</v>
      </c>
      <c r="C37" s="138">
        <f>SUM(C21,C23,C25,C27,C29,C31,C33,C35)</f>
        <v>0</v>
      </c>
      <c r="D37" s="138">
        <f t="shared" ref="D37:G37" si="1">SUM(D21,D23,D25,D27,D29,D31,D33,D35)</f>
        <v>0</v>
      </c>
      <c r="E37" s="138">
        <f t="shared" si="1"/>
        <v>0</v>
      </c>
      <c r="F37" s="138">
        <f t="shared" si="1"/>
        <v>0</v>
      </c>
      <c r="G37" s="138">
        <f t="shared" si="1"/>
        <v>0</v>
      </c>
      <c r="H37" s="138">
        <f>SUM(H21,H23,H25)</f>
        <v>0</v>
      </c>
      <c r="I37" s="138">
        <f>SUM(I21,I23,I25)</f>
        <v>0</v>
      </c>
      <c r="J37" s="138">
        <f>SUM(J21,J23,J25,J27,J29,J31,J33,J35)</f>
        <v>0</v>
      </c>
      <c r="K37" s="138">
        <f>SUM(K21,K23,K25)</f>
        <v>0</v>
      </c>
      <c r="L37" s="138">
        <f>SUM(L21,L23,L25)</f>
        <v>0</v>
      </c>
      <c r="M37" s="138">
        <f>SUM(M19)</f>
        <v>0</v>
      </c>
      <c r="N37" s="139">
        <f>SUM(N21,N23,N25)</f>
        <v>0</v>
      </c>
      <c r="O37" s="139">
        <f t="shared" ref="O37:P37" si="2">SUM(O21,O23,O25)</f>
        <v>0</v>
      </c>
      <c r="P37" s="139">
        <f t="shared" si="2"/>
        <v>0</v>
      </c>
      <c r="Q37" s="203">
        <f>SUM(Q19)</f>
        <v>0</v>
      </c>
    </row>
    <row r="38" spans="1:18" ht="15.75" thickBot="1">
      <c r="A38" s="183"/>
      <c r="B38" s="64" t="s">
        <v>55</v>
      </c>
      <c r="C38" s="140">
        <f>SUM(C22,C24,C26,C28,C30,C32,C34,C36)</f>
        <v>0</v>
      </c>
      <c r="D38" s="140">
        <f t="shared" ref="D38:G38" si="3">SUM(D22,D24,D26,D28,D30,D32,D34,D36)</f>
        <v>0</v>
      </c>
      <c r="E38" s="140">
        <f t="shared" si="3"/>
        <v>0</v>
      </c>
      <c r="F38" s="140">
        <f t="shared" si="3"/>
        <v>0</v>
      </c>
      <c r="G38" s="140">
        <f t="shared" si="3"/>
        <v>0</v>
      </c>
      <c r="H38" s="140">
        <f>SUM(H22,H24,H26)</f>
        <v>0</v>
      </c>
      <c r="I38" s="140">
        <f>SUM(I22,I24,I26)</f>
        <v>0</v>
      </c>
      <c r="J38" s="140">
        <f>SUM(J22,J24,J26,J28,J30,J32,J34,J36)</f>
        <v>0</v>
      </c>
      <c r="K38" s="140">
        <f>SUM(K22,K24,K26)</f>
        <v>0</v>
      </c>
      <c r="L38" s="140">
        <f>SUM(L22,L24,L26)</f>
        <v>0</v>
      </c>
      <c r="M38" s="140">
        <f>SUM(M20)</f>
        <v>0</v>
      </c>
      <c r="N38" s="141">
        <f>SUM(N22,N24,N26)</f>
        <v>0</v>
      </c>
      <c r="O38" s="141">
        <f t="shared" ref="O38:P38" si="4">SUM(O22,O24,O26)</f>
        <v>0</v>
      </c>
      <c r="P38" s="141">
        <f t="shared" si="4"/>
        <v>0</v>
      </c>
      <c r="Q38" s="204"/>
    </row>
    <row r="39" spans="1:18" s="23" customFormat="1" ht="12.75">
      <c r="A39" s="23" t="s">
        <v>15</v>
      </c>
    </row>
    <row r="40" spans="1:18" s="23" customFormat="1" ht="12.75">
      <c r="A40" s="23" t="s">
        <v>16</v>
      </c>
    </row>
    <row r="44" spans="1:18" ht="15.75">
      <c r="B44" s="67"/>
      <c r="C44" s="68"/>
      <c r="D44" s="68"/>
      <c r="E44" s="68"/>
      <c r="F44" s="68"/>
      <c r="G44" s="68"/>
      <c r="H44" s="69"/>
    </row>
    <row r="45" spans="1:18" ht="15.75">
      <c r="B45" s="70" t="s">
        <v>66</v>
      </c>
      <c r="C45" s="84" t="s">
        <v>67</v>
      </c>
      <c r="D45" s="71"/>
      <c r="E45" s="71"/>
      <c r="F45" s="71"/>
      <c r="G45" s="71"/>
      <c r="H45" s="72"/>
    </row>
    <row r="46" spans="1:18" ht="15.75">
      <c r="B46" s="70"/>
      <c r="C46" s="71"/>
      <c r="D46" s="71"/>
      <c r="E46" s="71"/>
      <c r="F46" s="71"/>
      <c r="G46" s="71"/>
      <c r="H46" s="72"/>
    </row>
    <row r="47" spans="1:18" ht="15.75">
      <c r="B47" s="70" t="s">
        <v>68</v>
      </c>
      <c r="C47" s="84" t="s">
        <v>69</v>
      </c>
      <c r="D47" s="71"/>
      <c r="E47" s="71"/>
      <c r="F47" s="71"/>
      <c r="G47" s="85" t="s">
        <v>70</v>
      </c>
      <c r="H47" s="72"/>
    </row>
    <row r="48" spans="1:18" ht="15.75">
      <c r="B48" s="70"/>
      <c r="C48" s="71"/>
      <c r="D48" s="71"/>
      <c r="E48" s="71"/>
      <c r="F48" s="71"/>
      <c r="G48" s="86" t="s">
        <v>77</v>
      </c>
      <c r="H48" s="72"/>
    </row>
    <row r="49" spans="2:8" ht="15.75">
      <c r="B49" s="70"/>
      <c r="C49" s="71"/>
      <c r="D49" s="71"/>
      <c r="E49" s="71"/>
      <c r="F49" s="71"/>
      <c r="G49" s="71"/>
      <c r="H49" s="72"/>
    </row>
    <row r="50" spans="2:8" ht="15.75">
      <c r="B50" s="70" t="s">
        <v>71</v>
      </c>
      <c r="C50" s="84" t="s">
        <v>67</v>
      </c>
      <c r="D50" s="71"/>
      <c r="E50" s="71"/>
      <c r="F50" s="71"/>
      <c r="G50" s="71"/>
      <c r="H50" s="72"/>
    </row>
    <row r="51" spans="2:8" ht="15.75">
      <c r="B51" s="73"/>
      <c r="C51" s="74"/>
      <c r="D51" s="74"/>
      <c r="E51" s="74"/>
      <c r="F51" s="74"/>
      <c r="G51" s="74"/>
      <c r="H51" s="75"/>
    </row>
  </sheetData>
  <sheetProtection password="9D91" sheet="1" objects="1" scenarios="1"/>
  <mergeCells count="24">
    <mergeCell ref="F6:F10"/>
    <mergeCell ref="A13:H13"/>
    <mergeCell ref="A14:A18"/>
    <mergeCell ref="B14:B18"/>
    <mergeCell ref="C14:Q14"/>
    <mergeCell ref="G15:I15"/>
    <mergeCell ref="J15:L15"/>
    <mergeCell ref="N15:P15"/>
    <mergeCell ref="Q37:Q38"/>
    <mergeCell ref="R15:R16"/>
    <mergeCell ref="C16:P16"/>
    <mergeCell ref="R18:R36"/>
    <mergeCell ref="A19:A20"/>
    <mergeCell ref="Q19:Q36"/>
    <mergeCell ref="A21:A22"/>
    <mergeCell ref="A23:A24"/>
    <mergeCell ref="A25:A26"/>
    <mergeCell ref="A27:A28"/>
    <mergeCell ref="N27:P36"/>
    <mergeCell ref="A29:A30"/>
    <mergeCell ref="A31:A32"/>
    <mergeCell ref="A33:A34"/>
    <mergeCell ref="A35:A36"/>
    <mergeCell ref="A37:A38"/>
  </mergeCells>
  <dataValidations count="1">
    <dataValidation type="decimal" operator="greaterThanOrEqual" allowBlank="1" showErrorMessage="1" errorTitle="Niepoprawne dane" error="Proszę wpisać liczbę dziesiętną większą lub równą 0." sqref="C6:D10 F6:F10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C1"/>
    </sheetView>
  </sheetViews>
  <sheetFormatPr defaultColWidth="8.85546875" defaultRowHeight="15"/>
  <cols>
    <col min="1" max="1" width="6.28515625" style="153" customWidth="1"/>
    <col min="2" max="2" width="35.42578125" style="144" bestFit="1" customWidth="1"/>
    <col min="3" max="3" width="21.28515625" style="144" customWidth="1"/>
    <col min="4" max="16384" width="8.85546875" style="144"/>
  </cols>
  <sheetData>
    <row r="1" spans="1:6" ht="15.75">
      <c r="A1" s="211" t="s">
        <v>78</v>
      </c>
      <c r="B1" s="211"/>
      <c r="C1" s="211"/>
    </row>
    <row r="2" spans="1:6" ht="15.75">
      <c r="A2" s="145" t="s">
        <v>79</v>
      </c>
      <c r="B2" s="146" t="s">
        <v>80</v>
      </c>
      <c r="C2" s="142"/>
    </row>
    <row r="3" spans="1:6" ht="31.5">
      <c r="A3" s="145" t="s">
        <v>81</v>
      </c>
      <c r="B3" s="148" t="s">
        <v>82</v>
      </c>
      <c r="C3" s="147">
        <f>SUM(C4:C5)</f>
        <v>0</v>
      </c>
    </row>
    <row r="4" spans="1:6">
      <c r="A4" s="149" t="s">
        <v>83</v>
      </c>
      <c r="B4" s="150" t="s">
        <v>84</v>
      </c>
      <c r="C4" s="151">
        <f>'załącznik nr 2'!F6</f>
        <v>0</v>
      </c>
    </row>
    <row r="5" spans="1:6" ht="30">
      <c r="A5" s="149" t="s">
        <v>85</v>
      </c>
      <c r="B5" s="152" t="s">
        <v>86</v>
      </c>
      <c r="C5" s="151">
        <f>'załącznik nr 2'!R18</f>
        <v>0</v>
      </c>
    </row>
    <row r="6" spans="1:6" ht="15.75">
      <c r="A6" s="145" t="s">
        <v>87</v>
      </c>
      <c r="B6" s="146" t="s">
        <v>88</v>
      </c>
      <c r="C6" s="147">
        <f>C2-C3</f>
        <v>0</v>
      </c>
    </row>
    <row r="8" spans="1:6">
      <c r="A8" s="212" t="s">
        <v>89</v>
      </c>
      <c r="B8" s="212"/>
      <c r="C8" s="212"/>
      <c r="D8" s="212"/>
      <c r="E8" s="212"/>
      <c r="F8" s="212"/>
    </row>
    <row r="12" spans="1:6">
      <c r="B12" s="154"/>
      <c r="C12" s="155"/>
      <c r="D12" s="155"/>
      <c r="E12" s="155"/>
      <c r="F12" s="156"/>
    </row>
    <row r="13" spans="1:6">
      <c r="B13" s="157" t="s">
        <v>66</v>
      </c>
      <c r="C13" s="143" t="s">
        <v>90</v>
      </c>
      <c r="D13" s="158"/>
      <c r="E13" s="158"/>
      <c r="F13" s="159"/>
    </row>
    <row r="14" spans="1:6">
      <c r="B14" s="157"/>
      <c r="C14" s="158"/>
      <c r="D14" s="158"/>
      <c r="E14" s="158"/>
      <c r="F14" s="159"/>
    </row>
    <row r="15" spans="1:6">
      <c r="B15" s="157" t="s">
        <v>91</v>
      </c>
      <c r="C15" s="143" t="s">
        <v>92</v>
      </c>
      <c r="D15" s="158"/>
      <c r="E15" s="158"/>
      <c r="F15" s="159"/>
    </row>
    <row r="16" spans="1:6">
      <c r="B16" s="157"/>
      <c r="C16" s="158"/>
      <c r="D16" s="158"/>
      <c r="E16" s="158"/>
      <c r="F16" s="159"/>
    </row>
    <row r="17" spans="2:6" s="144" customFormat="1">
      <c r="B17" s="157" t="s">
        <v>93</v>
      </c>
      <c r="C17" s="143" t="s">
        <v>94</v>
      </c>
      <c r="D17" s="158"/>
      <c r="E17" s="158"/>
      <c r="F17" s="159"/>
    </row>
    <row r="18" spans="2:6" s="144" customFormat="1">
      <c r="B18" s="157"/>
      <c r="C18" s="158"/>
      <c r="D18" s="158"/>
      <c r="E18" s="158"/>
      <c r="F18" s="159"/>
    </row>
    <row r="19" spans="2:6" s="144" customFormat="1">
      <c r="B19" s="157" t="s">
        <v>71</v>
      </c>
      <c r="C19" s="143" t="s">
        <v>67</v>
      </c>
      <c r="D19" s="158"/>
      <c r="E19" s="158"/>
      <c r="F19" s="159"/>
    </row>
    <row r="20" spans="2:6" s="144" customFormat="1">
      <c r="B20" s="160"/>
      <c r="C20" s="161"/>
      <c r="D20" s="161"/>
      <c r="E20" s="161"/>
      <c r="F20" s="162"/>
    </row>
  </sheetData>
  <sheetProtection password="9D91" sheet="1" objects="1" scenarios="1"/>
  <mergeCells count="2">
    <mergeCell ref="A1:C1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</vt:lpstr>
      <vt:lpstr>załącznik nr 2</vt:lpstr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2014-12-19T12:17:02Z</dcterms:modified>
</cp:coreProperties>
</file>